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https://ciraca.sharepoint.com/sites/CIPAteam/Shared Documents/Community Investment/FY2024/Planning/Caitlin/Planning/FY25 Application/"/>
    </mc:Choice>
  </mc:AlternateContent>
  <xr:revisionPtr revIDLastSave="82" documentId="13_ncr:1_{C176FFE4-4947-4FE0-8EFF-9E566CD7F2EB}" xr6:coauthVersionLast="47" xr6:coauthVersionMax="47" xr10:uidLastSave="{CD8610E5-48C2-4489-B86D-2F3D760E3CC6}"/>
  <bookViews>
    <workbookView xWindow="-120" yWindow="-120" windowWidth="29040" windowHeight="15840" activeTab="1" xr2:uid="{00000000-000D-0000-FFFF-FFFF00000000}"/>
  </bookViews>
  <sheets>
    <sheet name="Instructions" sheetId="10" r:id="rId1"/>
    <sheet name="Annexe A - Budget" sheetId="9" r:id="rId2"/>
    <sheet name="Exemple d’infrastructure" sheetId="15" r:id="rId3"/>
    <sheet name="Exemple de sécurité en ligne" sheetId="16" r:id="rId4"/>
    <sheet name="Exemple d’engagement politique" sheetId="14" r:id="rId5"/>
  </sheets>
  <definedNames>
    <definedName name="_xlnm.Print_Area" localSheetId="1">'Annexe A - Budget'!$A$1:$D$58</definedName>
    <definedName name="_xlnm.Print_Titles" localSheetId="1">'Annexe A - Budget'!$1:$2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9" l="1"/>
  <c r="D35" i="14"/>
  <c r="D29" i="14"/>
  <c r="C29" i="14"/>
  <c r="D12" i="14"/>
  <c r="D33" i="16"/>
  <c r="D26" i="16"/>
  <c r="D35" i="16" s="1"/>
  <c r="C26" i="16"/>
  <c r="D10" i="16"/>
  <c r="D35" i="15"/>
  <c r="D29" i="15"/>
  <c r="C29" i="15"/>
  <c r="D12" i="15"/>
  <c r="D56" i="9"/>
  <c r="D54" i="9"/>
  <c r="D39" i="9"/>
  <c r="C39" i="9"/>
  <c r="D37" i="15" l="1"/>
  <c r="D37" i="14"/>
</calcChain>
</file>

<file path=xl/sharedStrings.xml><?xml version="1.0" encoding="utf-8"?>
<sst xmlns="http://schemas.openxmlformats.org/spreadsheetml/2006/main" count="149" uniqueCount="102">
  <si>
    <r>
      <rPr>
        <b/>
        <sz val="10"/>
        <color rgb="FF000000"/>
        <rFont val="Verdana"/>
        <family val="2"/>
      </rPr>
      <t>INSTRUCTIONS POUR REMPLIR LE TABLEAU BUDGÉTAIRE</t>
    </r>
  </si>
  <si>
    <r>
      <rPr>
        <sz val="10"/>
        <color rgb="FF000000"/>
        <rFont val="Verdana"/>
        <family val="2"/>
      </rPr>
      <t>Veuillez remplir l’Annexe A – Budget.</t>
    </r>
  </si>
  <si>
    <r>
      <rPr>
        <sz val="10"/>
        <color rgb="FF000000"/>
        <rFont val="Verdana"/>
        <family val="2"/>
      </rPr>
      <t xml:space="preserve">Les dépenses totales doivent être égales aux recettes totales. </t>
    </r>
  </si>
  <si>
    <r>
      <rPr>
        <sz val="10"/>
        <color rgb="FF000000"/>
        <rFont val="Verdana"/>
        <family val="2"/>
      </rPr>
      <t>On entend par frais de soutien administratif des frais généraux, par exemple, loyer, services publics, supervision de la direction, comptabilité ou assurance. Veuillez préciser ces dépenses dans votre budget.</t>
    </r>
  </si>
  <si>
    <r>
      <rPr>
        <sz val="10"/>
        <color rgb="FF000000"/>
        <rFont val="Verdana"/>
        <family val="2"/>
      </rPr>
      <t xml:space="preserve">Fournir des notes budgétaires dans le tableau budgétaire pour aider à expliquer les coûts, par exemple : salaire du ou de la coordonnateur·trice de programme (7 000 $ = 200 heures sur 20 semaines X 35 $/heure). </t>
    </r>
  </si>
  <si>
    <r>
      <rPr>
        <sz val="10"/>
        <color rgb="FF000000"/>
        <rFont val="Verdana"/>
        <family val="2"/>
      </rPr>
      <t xml:space="preserve">Inclure les coûts de l’appui non financier. Ils doivent être raisonnables et conformes aux coûts acceptables dans ce secteur. </t>
    </r>
  </si>
  <si>
    <r>
      <rPr>
        <sz val="10"/>
        <color rgb="FF000000"/>
        <rFont val="Verdana"/>
        <family val="2"/>
      </rPr>
      <t xml:space="preserve">Votre demande financière doit être proportionnelle à la taille et à la capacité de votre organisation. </t>
    </r>
  </si>
  <si>
    <r>
      <rPr>
        <b/>
        <sz val="13"/>
        <color rgb="FF000000"/>
        <rFont val="Verdana"/>
        <family val="2"/>
      </rPr>
      <t>Tableau budgétaire</t>
    </r>
  </si>
  <si>
    <r>
      <rPr>
        <sz val="9"/>
        <color rgb="FF000000"/>
        <rFont val="Verdana"/>
        <family val="2"/>
      </rPr>
      <t>Veuillez consulter les directives à suivre pour la soumission d’une demande lorsque vous remplissez ce tableau budgétaire.</t>
    </r>
  </si>
  <si>
    <r>
      <rPr>
        <b/>
        <sz val="9"/>
        <color rgb="FFFFFFFF"/>
        <rFont val="Verdana"/>
        <family val="2"/>
      </rPr>
      <t>BUDGET DÉTAILLÉ</t>
    </r>
  </si>
  <si>
    <r>
      <rPr>
        <b/>
        <sz val="10"/>
        <color rgb="FF000000"/>
        <rFont val="Verdana"/>
        <family val="2"/>
      </rPr>
      <t xml:space="preserve">1. </t>
    </r>
    <r>
      <rPr>
        <b/>
        <u/>
        <sz val="10"/>
        <color rgb="FF000000"/>
        <rFont val="Verdana"/>
        <family val="2"/>
      </rPr>
      <t>Recettes de l’initiative</t>
    </r>
    <r>
      <rPr>
        <b/>
        <sz val="10"/>
        <color rgb="FF000000"/>
        <rFont val="Verdana"/>
        <family val="2"/>
      </rPr>
      <t xml:space="preserve"> - Indiquez toutes les sources de recettes, y compris les contributions en espèces et non financières pour cette initiative. Indiquez le montant pour chaque source de recettes et précisez s’il est confirmé ou en attente. Indiquez la date de notification prévue pour toutes les contributions en attente.</t>
    </r>
  </si>
  <si>
    <r>
      <rPr>
        <b/>
        <sz val="9"/>
        <color rgb="FF000000"/>
        <rFont val="Verdana"/>
        <family val="2"/>
      </rPr>
      <t>Les subventions offertes peuvent atteindre 100 000 $.</t>
    </r>
  </si>
  <si>
    <r>
      <rPr>
        <b/>
        <sz val="9"/>
        <color rgb="FF000000"/>
        <rFont val="Verdana"/>
        <family val="2"/>
      </rPr>
      <t>Sources de recettes (en espèces et non financières)</t>
    </r>
  </si>
  <si>
    <r>
      <rPr>
        <b/>
        <sz val="9"/>
        <color rgb="FF000000"/>
        <rFont val="Verdana"/>
        <family val="2"/>
      </rPr>
      <t>En attente ou confirmées?</t>
    </r>
  </si>
  <si>
    <r>
      <rPr>
        <b/>
        <sz val="9"/>
        <color rgb="FF000000"/>
        <rFont val="Verdana"/>
        <family val="2"/>
      </rPr>
      <t>Date(s) de notification si en attente</t>
    </r>
  </si>
  <si>
    <r>
      <rPr>
        <b/>
        <sz val="9"/>
        <color rgb="FF000000"/>
        <rFont val="Verdana"/>
        <family val="2"/>
      </rPr>
      <t>Recettes</t>
    </r>
  </si>
  <si>
    <r>
      <rPr>
        <sz val="9"/>
        <color rgb="FF000000"/>
        <rFont val="Verdana"/>
        <family val="2"/>
      </rPr>
      <t>en attente</t>
    </r>
  </si>
  <si>
    <r>
      <rPr>
        <sz val="9"/>
        <color rgb="FF000000"/>
        <rFont val="Verdana"/>
        <family val="2"/>
      </rPr>
      <t xml:space="preserve">Date de l’annonce de la subvention
</t>
    </r>
  </si>
  <si>
    <r>
      <rPr>
        <b/>
        <sz val="9"/>
        <color rgb="FF000000"/>
        <rFont val="Verdana"/>
        <family val="2"/>
      </rPr>
      <t>RECETTES TOTALES (doivent être égales aux dépenses totales du projet)</t>
    </r>
  </si>
  <si>
    <r>
      <rPr>
        <b/>
        <sz val="10"/>
        <color rgb="FF000000"/>
        <rFont val="Verdana"/>
        <family val="2"/>
      </rPr>
      <t>2.</t>
    </r>
    <r>
      <rPr>
        <b/>
        <u/>
        <sz val="10"/>
        <color rgb="FF000000"/>
        <rFont val="Verdana"/>
        <family val="2"/>
      </rPr>
      <t xml:space="preserve"> Dépenses de l’initiative</t>
    </r>
    <r>
      <rPr>
        <b/>
        <sz val="10"/>
        <color rgb="FF000000"/>
        <rFont val="Verdana"/>
        <family val="2"/>
      </rPr>
      <t xml:space="preserve"> - Décrivez toutes les dépenses, y compris les dépenses en espèces et celles couvertes par des contributions non financières pour cette initiative.</t>
    </r>
  </si>
  <si>
    <r>
      <rPr>
        <b/>
        <sz val="9"/>
        <color rgb="FF000000"/>
        <rFont val="Verdana"/>
        <family val="2"/>
      </rPr>
      <t>Dépenses (y compris les dépenses en espèces et celles couvertes par un appui non financier)</t>
    </r>
  </si>
  <si>
    <r>
      <rPr>
        <b/>
        <sz val="9"/>
        <color rgb="FF000000"/>
        <rFont val="Verdana"/>
        <family val="2"/>
      </rPr>
      <t>Dépenses spécifiques à CIRA</t>
    </r>
  </si>
  <si>
    <r>
      <rPr>
        <b/>
        <sz val="9"/>
        <color rgb="FF000000"/>
        <rFont val="Verdana"/>
        <family val="2"/>
      </rPr>
      <t>Dépenses totales pour le projet</t>
    </r>
  </si>
  <si>
    <r>
      <rPr>
        <sz val="10"/>
        <color rgb="FF000000"/>
        <rFont val="Verdana"/>
        <family val="2"/>
      </rPr>
      <t xml:space="preserve">Veuillez fournir toutes les catégories de dépenses, c.-à-d. Ressources humaines internes, Expert·e·s-conseils externes, Matériel et fournitures, Achat d’équipement spécialisé, etc. Veuillez fournir des notes budgétaires détaillées pour expliquer les coûts, par exemple : salaire du ou de la coordonnateur·trice de programme (7 000 $ = 200 heures sur 20 semaines X 35 $/heure). </t>
    </r>
    <r>
      <rPr>
        <sz val="10"/>
        <color rgb="FFFF0000"/>
        <rFont val="Verdana"/>
        <family val="2"/>
      </rPr>
      <t>Veuillez préciser quels éléments sont proposés pour CIRA.</t>
    </r>
  </si>
  <si>
    <r>
      <rPr>
        <b/>
        <sz val="9"/>
        <color rgb="FF000000"/>
        <rFont val="Verdana"/>
        <family val="2"/>
      </rPr>
      <t>Dépenses en espèces</t>
    </r>
  </si>
  <si>
    <r>
      <rPr>
        <sz val="10"/>
        <color rgb="FF000000"/>
        <rFont val="Verdana"/>
        <family val="2"/>
      </rPr>
      <t>Soutien administratif* (peut atteindre jusqu’à 15 % de la demande de subvention de CIRA)</t>
    </r>
  </si>
  <si>
    <r>
      <rPr>
        <b/>
        <sz val="9"/>
        <color rgb="FF000000"/>
        <rFont val="Verdana"/>
        <family val="2"/>
      </rPr>
      <t>Total en espèces</t>
    </r>
  </si>
  <si>
    <r>
      <rPr>
        <b/>
        <sz val="9"/>
        <color rgb="FF000000"/>
        <rFont val="Verdana"/>
        <family val="2"/>
      </rPr>
      <t>Dépenses non financières</t>
    </r>
  </si>
  <si>
    <r>
      <rPr>
        <b/>
        <sz val="9"/>
        <color rgb="FF000000"/>
        <rFont val="Verdana"/>
        <family val="2"/>
      </rPr>
      <t>Total des dépenses non financières</t>
    </r>
  </si>
  <si>
    <r>
      <rPr>
        <b/>
        <sz val="9"/>
        <color rgb="FF000000"/>
        <rFont val="Verdana"/>
        <family val="2"/>
      </rPr>
      <t>DÉPENSES TOTALES (doivent être égales aux recettes totales)</t>
    </r>
  </si>
  <si>
    <r>
      <rPr>
        <sz val="10"/>
        <color rgb="FF000000"/>
        <rFont val="Verdana"/>
        <family val="2"/>
      </rPr>
      <t xml:space="preserve">*L’Autorité canadienne pour les enregistrements Internet (CIRA) reconnaît que chaque projet ou initiative a besoin du soutien d’une infrastructure organisationnelle et que celle-ci représente des coûts pour votre organisation. Ces dépenses peuvent être incluses dans le budget comme « soutien administratif », pour un montant ne dépassant pas 15 % de la demande de subvention de CIRA. </t>
    </r>
  </si>
  <si>
    <r>
      <rPr>
        <sz val="14"/>
        <color rgb="FF000000"/>
        <rFont val="Verdana"/>
        <family val="2"/>
      </rPr>
      <t>EXEMPLE DE BUDGET</t>
    </r>
  </si>
  <si>
    <r>
      <rPr>
        <sz val="14"/>
        <color rgb="FF000000"/>
        <rFont val="Verdana"/>
        <family val="2"/>
      </rPr>
      <t>Voici un exemple de budget de projet d’infrastructure</t>
    </r>
  </si>
  <si>
    <r>
      <rPr>
        <b/>
        <sz val="9"/>
        <color rgb="FF000000"/>
        <rFont val="Verdana"/>
        <family val="2"/>
      </rPr>
      <t xml:space="preserve">1. </t>
    </r>
    <r>
      <rPr>
        <b/>
        <u/>
        <sz val="9"/>
        <color rgb="FF000000"/>
        <rFont val="Verdana"/>
        <family val="2"/>
      </rPr>
      <t>Recettes de l’initiative</t>
    </r>
    <r>
      <rPr>
        <b/>
        <sz val="9"/>
        <color rgb="FF000000"/>
        <rFont val="Verdana"/>
        <family val="2"/>
      </rPr>
      <t xml:space="preserve"> - Indiquez toutes les sources de recettes, y compris les contributions en espèces et non financières pour cette initiative. Indiquez le montant pour chaque source de recettes et précisez s’il est confirmé ou en attente. Indiquez la date de notification prévue pour toutes les contributions en attente.</t>
    </r>
  </si>
  <si>
    <r>
      <rPr>
        <sz val="9"/>
        <color rgb="FF000000"/>
        <rFont val="Verdana"/>
        <family val="2"/>
      </rPr>
      <t>Entreprise partenaire de services large bande (services non financiers)</t>
    </r>
  </si>
  <si>
    <r>
      <rPr>
        <sz val="9"/>
        <color rgb="FF000000"/>
        <rFont val="Verdana"/>
        <family val="2"/>
      </rPr>
      <t>confirmée</t>
    </r>
  </si>
  <si>
    <r>
      <rPr>
        <sz val="9"/>
        <color rgb="FF000000"/>
        <rFont val="Verdana"/>
        <family val="2"/>
      </rPr>
      <t xml:space="preserve">Contribution de l’organisation du ou de la requérant·e
</t>
    </r>
  </si>
  <si>
    <r>
      <rPr>
        <b/>
        <sz val="9"/>
        <color rgb="FF000000"/>
        <rFont val="Verdana"/>
        <family val="2"/>
      </rPr>
      <t>2.</t>
    </r>
    <r>
      <rPr>
        <b/>
        <u/>
        <sz val="9"/>
        <color rgb="FF000000"/>
        <rFont val="Verdana"/>
        <family val="2"/>
      </rPr>
      <t xml:space="preserve"> Dépenses de l’initiative</t>
    </r>
    <r>
      <rPr>
        <b/>
        <sz val="9"/>
        <color rgb="FF000000"/>
        <rFont val="Verdana"/>
        <family val="2"/>
      </rPr>
      <t xml:space="preserve"> - Décrivez toutes les dépenses, y compris les dépenses en espèces et celles couvertes par des contributions non financières pour cette initiative.</t>
    </r>
  </si>
  <si>
    <r>
      <rPr>
        <sz val="9"/>
        <color rgb="FF000000"/>
        <rFont val="Verdana"/>
        <family val="2"/>
      </rPr>
      <t xml:space="preserve">Veuillez fournir toutes les catégories de dépenses, c.-à-d. Ressources humaines internes, Expert·e·s-conseils externes, Matériel et fournitures, Achat d’équipement spécialisé, etc. Veuillez fournir des notes budgétaires détaillées pour expliquer les coûts, par exemple : salaire du ou de la coordonnateur·trice de programme (7 000 $ = 200 heures sur 20 semaines X 35 $/h). </t>
    </r>
    <r>
      <rPr>
        <sz val="9"/>
        <color rgb="FFFF0000"/>
        <rFont val="Verdana"/>
        <family val="2"/>
      </rPr>
      <t>Veuillez préciser quels éléments sont proposés pour CIRA.</t>
    </r>
  </si>
  <si>
    <r>
      <rPr>
        <sz val="9"/>
        <color rgb="FF000000"/>
        <rFont val="Verdana"/>
        <family val="2"/>
      </rPr>
      <t>Gestionnaire de projet (175 $/h pendant 125 heures)</t>
    </r>
  </si>
  <si>
    <r>
      <rPr>
        <sz val="9"/>
        <color rgb="FF000000"/>
        <rFont val="Verdana"/>
        <family val="2"/>
      </rPr>
      <t>Technicien·ne de réseau (coûts d’installation) (150 $/h pendant 220 heures)</t>
    </r>
  </si>
  <si>
    <r>
      <rPr>
        <sz val="9"/>
        <color rgb="FF000000"/>
        <rFont val="Verdana"/>
        <family val="2"/>
      </rPr>
      <t xml:space="preserve">24 commutateurs Ethernet (1 458 $ par commutateur) </t>
    </r>
  </si>
  <si>
    <r>
      <rPr>
        <sz val="9"/>
        <color rgb="FF000000"/>
        <rFont val="Verdana"/>
        <family val="2"/>
      </rPr>
      <t>113 points d’accès sans fil (309 $ par point d’accès)</t>
    </r>
  </si>
  <si>
    <r>
      <rPr>
        <sz val="9"/>
        <color rgb="FF000000"/>
        <rFont val="Verdana"/>
        <family val="2"/>
      </rPr>
      <t>10 dispositifs pare-feu (1 500 $ par appareil)</t>
    </r>
  </si>
  <si>
    <r>
      <rPr>
        <sz val="9"/>
        <color rgb="FF000000"/>
        <rFont val="Verdana"/>
        <family val="2"/>
      </rPr>
      <t>Expédition</t>
    </r>
  </si>
  <si>
    <r>
      <rPr>
        <sz val="9"/>
        <color rgb="FF000000"/>
        <rFont val="Verdana"/>
        <family val="2"/>
      </rPr>
      <t>Soutien administratif (portion du loyer de bureau de 1 250 $/mois pendant 12 mois)</t>
    </r>
  </si>
  <si>
    <r>
      <rPr>
        <sz val="9"/>
        <color rgb="FF000000"/>
        <rFont val="Verdana"/>
        <family val="2"/>
      </rPr>
      <t>Services non financiers de l’entreprise de services large bande partenaire (20 % des frais d’installation)</t>
    </r>
  </si>
  <si>
    <r>
      <rPr>
        <sz val="9"/>
        <color rgb="FF000000"/>
        <rFont val="Verdana"/>
        <family val="2"/>
      </rPr>
      <t xml:space="preserve">Veuillez fournir toutes les catégories de dépenses, c.-à-d. Ressources humaines internes, Expert·e·s-conseils externes, Matériel et fournitures, Achat d’équipement spécialisé, etc. Veuillez fournir des notes budgétaires détaillées pour expliquer les coûts, par exemple : salaire du ou de la coordonnateur·trice du programme (5 000 $ = 200 heures sur 20 semaines X 25 $/h). </t>
    </r>
    <r>
      <rPr>
        <sz val="9"/>
        <color rgb="FFFF0000"/>
        <rFont val="Verdana"/>
        <family val="2"/>
      </rPr>
      <t>Veuillez préciser quels éléments sont proposés pour CIRA.</t>
    </r>
  </si>
  <si>
    <r>
      <rPr>
        <sz val="9"/>
        <color rgb="FF000000"/>
        <rFont val="Verdana"/>
        <family val="2"/>
      </rPr>
      <t>Salaire du ou de la gestionnaire de projet (200 heures sur 12 mois x 30 $/h x 1,20 (y compris les avantages sociaux)</t>
    </r>
  </si>
  <si>
    <r>
      <rPr>
        <sz val="9"/>
        <color rgb="FF000000"/>
        <rFont val="Verdana"/>
        <family val="2"/>
      </rPr>
      <t>Salaire du ou de la développeur·se du programme (250 heures sur 2 mois x 40 $/h x 1,20 (y compris les avantages sociaux)</t>
    </r>
  </si>
  <si>
    <r>
      <rPr>
        <sz val="9"/>
        <color rgb="FF000000"/>
        <rFont val="Verdana"/>
        <family val="2"/>
      </rPr>
      <t>Coûts de production vidéo de sensibilisation à la cybersécurité</t>
    </r>
  </si>
  <si>
    <r>
      <rPr>
        <sz val="9"/>
        <color rgb="FF000000"/>
        <rFont val="Verdana"/>
        <family val="2"/>
      </rPr>
      <t>Frais de spécialiste en cybersécurité (100 heures sur 8 mois x 70 $/h)</t>
    </r>
  </si>
  <si>
    <r>
      <rPr>
        <sz val="9"/>
        <color rgb="FF000000"/>
        <rFont val="Verdana"/>
        <family val="2"/>
      </rPr>
      <t>Coûts d’évaluation et de mesure de l’impact (50 heures sur 8 mois x 40 $/h x 1,20 (y compris les avantages sociaux)</t>
    </r>
  </si>
  <si>
    <r>
      <rPr>
        <sz val="9"/>
        <color rgb="FF000000"/>
        <rFont val="Verdana"/>
        <family val="2"/>
      </rPr>
      <t>Recherche sur la sensibilisation à la cybersécurité chez les jeunes (180 heures sur 3 mois x 40 $/h pour la conception d’entrevues, la réalisation d’entrevues, l’analyse de données et la production de rapports)</t>
    </r>
  </si>
  <si>
    <r>
      <rPr>
        <sz val="9"/>
        <color rgb="FF000000"/>
        <rFont val="Verdana"/>
        <family val="2"/>
      </rPr>
      <t>Coordination des ateliers de formation et coûts de livraison (250 heures sur 8 mois x 33 $/heure x 1,20 (y compris les avantages sociaux)</t>
    </r>
  </si>
  <si>
    <r>
      <rPr>
        <sz val="9"/>
        <color rgb="FF000000"/>
        <rFont val="Verdana"/>
        <family val="2"/>
      </rPr>
      <t>Coordination des ateliers communautaires et coûts de livraison (20 heures sur 8 mois x 33 $/h x 1,2 (y compris les avantages sociaux)</t>
    </r>
  </si>
  <si>
    <r>
      <rPr>
        <sz val="9"/>
        <color rgb="FF000000"/>
        <rFont val="Verdana"/>
        <family val="2"/>
      </rPr>
      <t>Frais de déplacement pour les ateliers communautaires</t>
    </r>
  </si>
  <si>
    <r>
      <rPr>
        <sz val="9"/>
        <color rgb="FF000000"/>
        <rFont val="Verdana"/>
        <family val="2"/>
      </rPr>
      <t>Promotion de campagne numérique (services sociaux payants, recherche payante, affichages publicitaires, bannières de sites Web)</t>
    </r>
  </si>
  <si>
    <r>
      <rPr>
        <sz val="9"/>
        <color rgb="FF000000"/>
        <rFont val="Verdana"/>
        <family val="2"/>
      </rPr>
      <t xml:space="preserve">Don à une fondation de bienfaisance
</t>
    </r>
  </si>
  <si>
    <r>
      <rPr>
        <sz val="9"/>
        <color rgb="FF000000"/>
        <rFont val="Verdana"/>
        <family val="2"/>
      </rPr>
      <t>confirmée</t>
    </r>
  </si>
  <si>
    <r>
      <rPr>
        <sz val="9"/>
        <color rgb="FF000000"/>
        <rFont val="Verdana"/>
        <family val="2"/>
      </rPr>
      <t>Financement du programme de financement municipal</t>
    </r>
  </si>
  <si>
    <r>
      <rPr>
        <sz val="9"/>
        <color rgb="FF000000"/>
        <rFont val="Verdana"/>
        <family val="2"/>
      </rPr>
      <t>Contribution de l’organisation du ou de la requérant·e</t>
    </r>
  </si>
  <si>
    <r>
      <rPr>
        <sz val="9"/>
        <color rgb="FF000000"/>
        <rFont val="Verdana"/>
        <family val="2"/>
      </rPr>
      <t>Services non financiers de l’organisation partenaire de livraison</t>
    </r>
  </si>
  <si>
    <r>
      <rPr>
        <sz val="9"/>
        <color rgb="FF000000"/>
        <rFont val="Verdana"/>
        <family val="2"/>
      </rPr>
      <t>Coûts salariaux - Directeur·trice des politiques - Chercheur·se (0,6 ETP pendant 12 mois)</t>
    </r>
  </si>
  <si>
    <r>
      <rPr>
        <sz val="9"/>
        <color rgb="FF000000"/>
        <rFont val="Verdana"/>
        <family val="2"/>
      </rPr>
      <t>Coûts salariaux - Conseiller·ère juridique du personnel de la politique - Chercheur·se (0,5 ETP pendant 12 mois)</t>
    </r>
  </si>
  <si>
    <r>
      <rPr>
        <sz val="9"/>
        <color rgb="FF000000"/>
        <rFont val="Verdana"/>
        <family val="2"/>
      </rPr>
      <t>Coûts salariaux - Directeur·trice intérimaire des communications - (0,3 ETP pendant 7 mois)</t>
    </r>
  </si>
  <si>
    <r>
      <rPr>
        <sz val="9"/>
        <color rgb="FF000000"/>
        <rFont val="Verdana"/>
        <family val="2"/>
      </rPr>
      <t>Coûts salariaux - Coordonnateur·trice de la sensibilisation et des communications - (0,2 ETP pendant 7 mois)</t>
    </r>
  </si>
  <si>
    <r>
      <rPr>
        <sz val="9"/>
        <color rgb="FF000000"/>
        <rFont val="Verdana"/>
        <family val="2"/>
      </rPr>
      <t>Engagement communautaire (honoraires pour les partenaires communautaires, personnes ayant une expérience concrète, études, séances de consultation)</t>
    </r>
  </si>
  <si>
    <r>
      <rPr>
        <sz val="9"/>
        <color rgb="FF000000"/>
        <rFont val="Verdana"/>
        <family val="2"/>
      </rPr>
      <t>Interprétation ASL (3 tables rondes)</t>
    </r>
  </si>
  <si>
    <r>
      <rPr>
        <sz val="9"/>
        <color rgb="FF000000"/>
        <rFont val="Verdana"/>
        <family val="2"/>
      </rPr>
      <t>Événement divers (repas, assurance, pour 3 tables rondes)</t>
    </r>
  </si>
  <si>
    <r>
      <rPr>
        <sz val="9"/>
        <color rgb="FF000000"/>
        <rFont val="Verdana"/>
        <family val="2"/>
      </rPr>
      <t>Conception graphique du matériel éducatif (environ 31 heures à 65 $/h)</t>
    </r>
  </si>
  <si>
    <r>
      <rPr>
        <sz val="9"/>
        <color rgb="FF000000"/>
        <rFont val="Verdana"/>
        <family val="2"/>
      </rPr>
      <t>Coûts de diffusion (publicités sur les médias sociaux, 25 jours pour l’ensemble du projet à 20 $/jour)</t>
    </r>
  </si>
  <si>
    <r>
      <rPr>
        <sz val="9"/>
        <color rgb="FF000000"/>
        <rFont val="Verdana"/>
        <family val="2"/>
      </rPr>
      <t>Déplacements (2 conseiller·ères juridiques, engagement politique à Ottawa et dans l’Est du Canada, vols et hôtel pour 3 tables rondes)</t>
    </r>
  </si>
  <si>
    <r>
      <rPr>
        <sz val="9"/>
        <color rgb="FF000000"/>
        <rFont val="Verdana"/>
        <family val="2"/>
      </rPr>
      <t>Soutien administratif (services publics, tenue de livres et comptabilité, soutien du personnel administratif)</t>
    </r>
  </si>
  <si>
    <r>
      <rPr>
        <sz val="9"/>
        <color rgb="FF000000"/>
        <rFont val="Verdana"/>
        <family val="2"/>
      </rPr>
      <t>Organisation partenaire - gestion de projet non financière (200 heures x 45 $/heure)</t>
    </r>
  </si>
  <si>
    <r>
      <rPr>
        <sz val="9"/>
        <color rgb="FF000000"/>
        <rFont val="Verdana"/>
        <family val="2"/>
      </rPr>
      <t>Organisation partenaire - services comptables non financiers (4 heures x 40 $/heure x 6 mois)</t>
    </r>
  </si>
  <si>
    <r>
      <rPr>
        <sz val="14"/>
        <color rgb="FF000000"/>
        <rFont val="Verdana"/>
        <family val="2"/>
      </rPr>
      <t>Voici un exemple de budget pour un projet de sécurité en ligne</t>
    </r>
  </si>
  <si>
    <r>
      <rPr>
        <sz val="14"/>
        <color rgb="FF000000"/>
        <rFont val="Verdana"/>
        <family val="2"/>
      </rPr>
      <t>Voici un exemple de budget pour un projet d’engagement politique</t>
    </r>
  </si>
  <si>
    <r>
      <rPr>
        <sz val="10"/>
        <color rgb="FF000000"/>
        <rFont val="Verdana"/>
        <family val="2"/>
      </rPr>
      <t>Vous pouvez choisir d’allouer un maximum de 15 % de la demande de subvention de CIRA comme soutien administratif. Par exemple, si vous faites une demande de 100 000 $ auprès de CIRA, le montant maximal du soutien administratif sera de 15 000 $. Dans ce cas, les autres dépenses relatives à CIRA doivent totaliser 85 000 $. 15 000 $ + 85 000 $ = 100 000 $.</t>
    </r>
  </si>
  <si>
    <r>
      <rPr>
        <b/>
        <sz val="12"/>
        <color rgb="FFFFFFFF"/>
        <rFont val="Verdana"/>
        <family val="2"/>
      </rPr>
      <t>BUDGET DÉTAILLÉ</t>
    </r>
  </si>
  <si>
    <r>
      <rPr>
        <b/>
        <sz val="10"/>
        <color rgb="FF000000"/>
        <rFont val="Verdana"/>
        <family val="2"/>
      </rPr>
      <t>Les subventions offertes peuvent atteindre 100 000 $.</t>
    </r>
  </si>
  <si>
    <r>
      <rPr>
        <b/>
        <sz val="10"/>
        <color rgb="FF000000"/>
        <rFont val="Verdana"/>
        <family val="2"/>
      </rPr>
      <t>Sources de recettes (en espèces et non financières)</t>
    </r>
  </si>
  <si>
    <r>
      <rPr>
        <b/>
        <sz val="10"/>
        <color rgb="FF000000"/>
        <rFont val="Verdana"/>
        <family val="2"/>
      </rPr>
      <t>RECETTES TOTALES (doivent être égales au total des dépenses du projet)</t>
    </r>
  </si>
  <si>
    <r>
      <rPr>
        <b/>
        <sz val="10"/>
        <color rgb="FF000000"/>
        <rFont val="Verdana"/>
        <family val="2"/>
      </rPr>
      <t>Dépenses (y compris les dépenses en espèces et celles couvertes par un appui non financier)</t>
    </r>
  </si>
  <si>
    <r>
      <rPr>
        <b/>
        <sz val="10"/>
        <color rgb="FF000000"/>
        <rFont val="Verdana"/>
        <family val="2"/>
      </rPr>
      <t>Dépenses en espèces</t>
    </r>
  </si>
  <si>
    <r>
      <rPr>
        <b/>
        <sz val="10"/>
        <color rgb="FF000000"/>
        <rFont val="Verdana"/>
        <family val="2"/>
      </rPr>
      <t>Total en espèces</t>
    </r>
  </si>
  <si>
    <r>
      <rPr>
        <b/>
        <sz val="10"/>
        <color rgb="FF000000"/>
        <rFont val="Verdana"/>
        <family val="2"/>
      </rPr>
      <t>Dépenses non financières</t>
    </r>
  </si>
  <si>
    <r>
      <rPr>
        <b/>
        <sz val="10"/>
        <color rgb="FF000000"/>
        <rFont val="Verdana"/>
        <family val="2"/>
      </rPr>
      <t>Total des dépenses non financières</t>
    </r>
  </si>
  <si>
    <r>
      <rPr>
        <b/>
        <sz val="10"/>
        <color rgb="FF000000"/>
        <rFont val="Verdana"/>
        <family val="2"/>
      </rPr>
      <t>En attente ou confirmées?</t>
    </r>
  </si>
  <si>
    <r>
      <rPr>
        <b/>
        <sz val="10"/>
        <color rgb="FF000000"/>
        <rFont val="Verdana"/>
        <family val="2"/>
      </rPr>
      <t>Date(s) de notification si en attente</t>
    </r>
  </si>
  <si>
    <r>
      <rPr>
        <b/>
        <sz val="10"/>
        <color rgb="FF000000"/>
        <rFont val="Verdana"/>
        <family val="2"/>
      </rPr>
      <t>Dépenses spécifiques à CIRA</t>
    </r>
  </si>
  <si>
    <r>
      <rPr>
        <b/>
        <sz val="10"/>
        <color rgb="FF000000"/>
        <rFont val="Verdana"/>
        <family val="2"/>
      </rPr>
      <t>Recettes</t>
    </r>
  </si>
  <si>
    <r>
      <rPr>
        <b/>
        <sz val="10"/>
        <color rgb="FF000000"/>
        <rFont val="Verdana"/>
        <family val="2"/>
      </rPr>
      <t>Dépenses totales pour le projet</t>
    </r>
  </si>
  <si>
    <r>
      <rPr>
        <sz val="9"/>
        <color rgb="FF000000"/>
        <rFont val="Verdana"/>
        <family val="2"/>
      </rPr>
      <t>confirmée</t>
    </r>
  </si>
  <si>
    <t>RECETTES TOTALES (doivent être égales au total des dépenses du projet)</t>
  </si>
  <si>
    <t>DÉPENSES TOTALES (doivent être égale aux recettes totales)</t>
  </si>
  <si>
    <t>DÉPENSES TOTALES (doivent être égales aux recettes totales)</t>
  </si>
  <si>
    <t>Total des dépenses non financières</t>
  </si>
  <si>
    <t xml:space="preserve">Autorité canadienne pour les enregistrements Internet (CIRA)
</t>
  </si>
  <si>
    <t>Autorité canadienne pour les enregistrements Internet (CIRA)</t>
  </si>
  <si>
    <t xml:space="preserve">Les postes à prix forfaitaire ne seront pas pris en considération. Des devis détaillés pour les services et le matériel peuvent et doivent être annexés, dans la mesure du possible. Il pourra également vous être demandé de les fournir ultérieurement. Veuillez consulter les modèles de fiches budgétaires pour obtenir des exemples.  </t>
  </si>
  <si>
    <t>Si votre budget comporte des erreurs, vous aurez l’occasion de les corriger avant la date limite du 10 avril à 14 h HE. Les documents dûment remplis doivent être soumis avant la date limite pour que votre demande soit prise en considération.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</si>
</sst>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00_-;\-&quot;$&quot;* #,##0.00_-;_-&quot;$&quot;* &quot;-&quot;??_-;_-@_-"/>
    <numFmt numFmtId="165" formatCode="&quot; &quot;&quot;$&quot;* #,##0.00&quot; &quot;;&quot;-&quot;&quot;$&quot;* #,##0.00&quot; &quot;;&quot; &quot;&quot;$&quot;* &quot;-&quot;??&quot; &quot;"/>
    <numFmt numFmtId="166" formatCode="mmm\ d"/>
    <numFmt numFmtId="167" formatCode="_([$$-409]* #,##0.00_);_([$$-409]* \(#,##0.00\);_([$$-409]* &quot;-&quot;??_);_(@_)"/>
  </numFmts>
  <fonts count="42" x14ac:knownFonts="1">
    <font>
      <sz val="11"/>
      <color theme="1"/>
      <name val="Calibri"/>
      <family val="2"/>
      <scheme val="minor"/>
    </font>
    <font>
      <b/>
      <u/>
      <sz val="13"/>
      <color theme="1"/>
      <name val="Verdana"/>
      <family val="2"/>
    </font>
    <font>
      <sz val="9"/>
      <color theme="1"/>
      <name val="Verdana"/>
      <family val="2"/>
    </font>
    <font>
      <sz val="9"/>
      <color theme="1"/>
      <name val="Wingdings"/>
      <family val="2"/>
      <charset val="2"/>
    </font>
    <font>
      <b/>
      <sz val="9"/>
      <color theme="1"/>
      <name val="Verdana"/>
      <family val="2"/>
    </font>
    <font>
      <b/>
      <sz val="8"/>
      <color theme="1"/>
      <name val="Verdana"/>
      <family val="2"/>
    </font>
    <font>
      <b/>
      <sz val="13"/>
      <color theme="1"/>
      <name val="Verdana"/>
      <family val="2"/>
    </font>
    <font>
      <b/>
      <sz val="10"/>
      <color theme="1"/>
      <name val="Verdana"/>
      <family val="2"/>
    </font>
    <font>
      <sz val="10"/>
      <color theme="1"/>
      <name val="Calibri"/>
      <family val="2"/>
      <scheme val="minor"/>
    </font>
    <font>
      <b/>
      <sz val="12"/>
      <color theme="0"/>
      <name val="Verdana"/>
      <family val="2"/>
    </font>
    <font>
      <b/>
      <sz val="12"/>
      <color theme="0"/>
      <name val="Calibri"/>
      <family val="2"/>
      <scheme val="minor"/>
    </font>
    <font>
      <b/>
      <sz val="10"/>
      <color theme="1"/>
      <name val="Wingdings"/>
      <family val="2"/>
      <charset val="2"/>
    </font>
    <font>
      <b/>
      <sz val="10"/>
      <color theme="1"/>
      <name val="Calibri"/>
      <family val="2"/>
      <scheme val="minor"/>
    </font>
    <font>
      <i/>
      <sz val="10"/>
      <color theme="1"/>
      <name val="Verdana"/>
      <family val="2"/>
    </font>
    <font>
      <sz val="10"/>
      <color theme="1"/>
      <name val="Verdana"/>
      <family val="2"/>
    </font>
    <font>
      <b/>
      <sz val="10"/>
      <name val="Verdana"/>
      <family val="2"/>
    </font>
    <font>
      <b/>
      <sz val="10"/>
      <name val="Wingdings"/>
      <family val="2"/>
      <charset val="2"/>
    </font>
    <font>
      <b/>
      <sz val="10"/>
      <name val="Calibri"/>
      <family val="2"/>
      <scheme val="minor"/>
    </font>
    <font>
      <b/>
      <sz val="9"/>
      <color theme="0"/>
      <name val="Verdana"/>
      <family val="2"/>
    </font>
    <font>
      <b/>
      <sz val="9"/>
      <color theme="0"/>
      <name val="Calibri"/>
      <family val="2"/>
      <scheme val="minor"/>
    </font>
    <font>
      <sz val="9"/>
      <color theme="1"/>
      <name val="Calibri"/>
      <family val="2"/>
      <scheme val="minor"/>
    </font>
    <font>
      <b/>
      <sz val="9"/>
      <color theme="1"/>
      <name val="Wingdings"/>
      <family val="2"/>
      <charset val="2"/>
    </font>
    <font>
      <b/>
      <sz val="9"/>
      <color theme="1"/>
      <name val="Calibri"/>
      <family val="2"/>
      <scheme val="minor"/>
    </font>
    <font>
      <b/>
      <sz val="9"/>
      <name val="Verdana"/>
      <family val="2"/>
    </font>
    <font>
      <b/>
      <sz val="9"/>
      <name val="Wingdings"/>
      <family val="2"/>
      <charset val="2"/>
    </font>
    <font>
      <b/>
      <sz val="9"/>
      <name val="Calibri"/>
      <family val="2"/>
      <scheme val="minor"/>
    </font>
    <font>
      <i/>
      <sz val="9"/>
      <color theme="1"/>
      <name val="Verdana"/>
      <family val="2"/>
    </font>
    <font>
      <sz val="9"/>
      <color rgb="FFFF0000"/>
      <name val="Verdana"/>
      <family val="2"/>
    </font>
    <font>
      <sz val="14"/>
      <color theme="1"/>
      <name val="Verdana"/>
      <family val="2"/>
    </font>
    <font>
      <sz val="10"/>
      <color rgb="FF000000"/>
      <name val="Verdana"/>
      <family val="2"/>
    </font>
    <font>
      <sz val="10"/>
      <color rgb="FFFF0000"/>
      <name val="Verdana"/>
      <family val="2"/>
    </font>
    <font>
      <sz val="9"/>
      <color indexed="8"/>
      <name val="Verdana"/>
      <family val="2"/>
    </font>
    <font>
      <sz val="14"/>
      <color rgb="FF000000"/>
      <name val="Verdana"/>
      <family val="2"/>
    </font>
    <font>
      <b/>
      <sz val="9"/>
      <color rgb="FFFFFFFF"/>
      <name val="Verdana"/>
      <family val="2"/>
    </font>
    <font>
      <b/>
      <sz val="9"/>
      <color rgb="FF000000"/>
      <name val="Verdana"/>
      <family val="2"/>
    </font>
    <font>
      <b/>
      <u/>
      <sz val="9"/>
      <color rgb="FF000000"/>
      <name val="Verdana"/>
      <family val="2"/>
    </font>
    <font>
      <sz val="9"/>
      <color rgb="FF000000"/>
      <name val="Verdana"/>
      <family val="2"/>
    </font>
    <font>
      <b/>
      <sz val="13"/>
      <color rgb="FF000000"/>
      <name val="Verdana"/>
      <family val="2"/>
    </font>
    <font>
      <b/>
      <sz val="12"/>
      <color rgb="FFFFFFFF"/>
      <name val="Verdana"/>
      <family val="2"/>
    </font>
    <font>
      <b/>
      <sz val="10"/>
      <color rgb="FF000000"/>
      <name val="Verdana"/>
      <family val="2"/>
    </font>
    <font>
      <b/>
      <u/>
      <sz val="10"/>
      <color rgb="FF000000"/>
      <name val="Verdana"/>
      <family val="2"/>
    </font>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rgb="FFF3F3F3"/>
        <bgColor indexed="64"/>
      </patternFill>
    </fill>
    <fill>
      <patternFill patternType="solid">
        <fgColor theme="1"/>
        <bgColor indexed="64"/>
      </patternFill>
    </fill>
    <fill>
      <patternFill patternType="solid">
        <fgColor rgb="FFF2F2F2"/>
        <bgColor indexed="64"/>
      </patternFill>
    </fill>
    <fill>
      <patternFill patternType="solid">
        <fgColor rgb="FFFFFF00"/>
        <bgColor indexed="64"/>
      </patternFill>
    </fill>
  </fills>
  <borders count="2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right/>
      <top style="medium">
        <color auto="1"/>
      </top>
      <bottom style="medium">
        <color auto="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164" fontId="41" fillId="0" borderId="0" applyFont="0" applyFill="0" applyBorder="0" applyAlignment="0" applyProtection="0"/>
  </cellStyleXfs>
  <cellXfs count="180">
    <xf numFmtId="0" fontId="0" fillId="0" borderId="0" xfId="0"/>
    <xf numFmtId="0" fontId="0" fillId="0" borderId="0" xfId="0" applyAlignment="1">
      <alignment horizontal="center"/>
    </xf>
    <xf numFmtId="0" fontId="1" fillId="0" borderId="0" xfId="0" applyFont="1" applyAlignment="1">
      <alignment horizontal="center"/>
    </xf>
    <xf numFmtId="164" fontId="2" fillId="0" borderId="1" xfId="0" applyNumberFormat="1" applyFont="1" applyBorder="1" applyAlignment="1">
      <alignment horizontal="center" vertical="center" wrapText="1"/>
    </xf>
    <xf numFmtId="0" fontId="0" fillId="2" borderId="0" xfId="0" applyFill="1"/>
    <xf numFmtId="0" fontId="2" fillId="0" borderId="2" xfId="0" applyFont="1" applyBorder="1" applyAlignment="1">
      <alignment horizontal="left" vertical="center" wrapText="1"/>
    </xf>
    <xf numFmtId="0" fontId="2" fillId="0" borderId="0" xfId="0" quotePrefix="1"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164" fontId="4" fillId="3" borderId="1" xfId="1" applyFont="1" applyFill="1" applyBorder="1" applyAlignment="1">
      <alignment vertical="center" wrapText="1"/>
    </xf>
    <xf numFmtId="164" fontId="4" fillId="3" borderId="1" xfId="0" applyNumberFormat="1" applyFont="1" applyFill="1" applyBorder="1" applyAlignment="1">
      <alignment horizontal="center" vertical="center" wrapText="1"/>
    </xf>
    <xf numFmtId="0" fontId="2" fillId="0" borderId="0" xfId="0" applyFont="1" applyAlignment="1">
      <alignment horizontal="left"/>
    </xf>
    <xf numFmtId="0" fontId="0" fillId="3" borderId="3" xfId="0" applyFill="1" applyBorder="1" applyAlignment="1">
      <alignment horizontal="center" vertical="center" wrapText="1"/>
    </xf>
    <xf numFmtId="164" fontId="2" fillId="0" borderId="4" xfId="1" applyFont="1" applyFill="1" applyBorder="1" applyAlignment="1">
      <alignment vertical="center" wrapText="1"/>
    </xf>
    <xf numFmtId="0" fontId="5" fillId="2" borderId="4" xfId="0" applyFont="1" applyFill="1" applyBorder="1" applyAlignment="1">
      <alignment vertical="center" wrapText="1"/>
    </xf>
    <xf numFmtId="164" fontId="7" fillId="0" borderId="1" xfId="0" applyNumberFormat="1" applyFont="1" applyBorder="1" applyAlignment="1">
      <alignment horizontal="center" vertical="center" wrapText="1"/>
    </xf>
    <xf numFmtId="0" fontId="7" fillId="4" borderId="0" xfId="0" applyFont="1" applyFill="1" applyAlignment="1">
      <alignment horizontal="center" vertical="center"/>
    </xf>
    <xf numFmtId="164" fontId="7" fillId="3" borderId="1" xfId="1" applyFont="1" applyFill="1" applyBorder="1" applyAlignment="1">
      <alignment vertical="center" wrapText="1"/>
    </xf>
    <xf numFmtId="0" fontId="8" fillId="0" borderId="0" xfId="0" applyFont="1"/>
    <xf numFmtId="0" fontId="2" fillId="0" borderId="2" xfId="0" applyFont="1" applyBorder="1" applyAlignment="1">
      <alignment horizontal="center" vertical="center" wrapText="1"/>
    </xf>
    <xf numFmtId="0" fontId="2" fillId="0" borderId="2" xfId="0" applyFont="1" applyBorder="1" applyAlignment="1">
      <alignment horizontal="center" vertical="top" wrapText="1"/>
    </xf>
    <xf numFmtId="16" fontId="2" fillId="0" borderId="2" xfId="0" applyNumberFormat="1" applyFont="1" applyBorder="1" applyAlignment="1">
      <alignment horizontal="left" vertical="center" wrapText="1"/>
    </xf>
    <xf numFmtId="0" fontId="0" fillId="0" borderId="1" xfId="0" applyBorder="1"/>
    <xf numFmtId="0" fontId="0" fillId="0" borderId="3" xfId="0" applyBorder="1" applyAlignment="1">
      <alignment horizontal="left" vertical="center" wrapText="1"/>
    </xf>
    <xf numFmtId="0" fontId="13" fillId="4" borderId="5" xfId="0" applyFont="1" applyFill="1" applyBorder="1" applyAlignment="1">
      <alignment vertical="center" wrapText="1"/>
    </xf>
    <xf numFmtId="0" fontId="7" fillId="3" borderId="3" xfId="0" applyFont="1" applyFill="1" applyBorder="1" applyAlignment="1">
      <alignment vertical="center" wrapText="1"/>
    </xf>
    <xf numFmtId="0" fontId="8" fillId="0" borderId="6" xfId="0" applyFont="1" applyBorder="1" applyAlignment="1">
      <alignment horizontal="center" vertical="center" wrapText="1"/>
    </xf>
    <xf numFmtId="0" fontId="8" fillId="0" borderId="3" xfId="0" applyFont="1" applyBorder="1" applyAlignment="1">
      <alignment vertical="center" wrapText="1"/>
    </xf>
    <xf numFmtId="0" fontId="5" fillId="2" borderId="0" xfId="0" applyFont="1" applyFill="1" applyAlignment="1">
      <alignment vertical="center" wrapText="1"/>
    </xf>
    <xf numFmtId="0" fontId="0" fillId="0" borderId="1" xfId="0" applyBorder="1" applyAlignment="1">
      <alignment vertical="center" wrapText="1"/>
    </xf>
    <xf numFmtId="44" fontId="7" fillId="3" borderId="3" xfId="0" applyNumberFormat="1" applyFont="1" applyFill="1" applyBorder="1" applyAlignment="1">
      <alignmen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20" fillId="0" borderId="0" xfId="0" applyFont="1"/>
    <xf numFmtId="0" fontId="4"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20" fillId="0" borderId="3" xfId="0" applyFont="1" applyBorder="1" applyAlignment="1">
      <alignment vertical="center" wrapText="1"/>
    </xf>
    <xf numFmtId="164" fontId="4" fillId="0" borderId="1" xfId="0" applyNumberFormat="1" applyFont="1" applyBorder="1" applyAlignment="1">
      <alignment horizontal="center" vertical="center" wrapText="1"/>
    </xf>
    <xf numFmtId="0" fontId="26" fillId="4" borderId="5" xfId="0" applyFont="1" applyFill="1" applyBorder="1" applyAlignment="1">
      <alignment vertical="center" wrapText="1"/>
    </xf>
    <xf numFmtId="0" fontId="4" fillId="4" borderId="0" xfId="0" applyFont="1" applyFill="1" applyAlignment="1">
      <alignment horizontal="center" vertical="center"/>
    </xf>
    <xf numFmtId="0" fontId="20" fillId="0" borderId="3" xfId="0" applyFont="1" applyBorder="1" applyAlignment="1">
      <alignment horizontal="left" vertical="center" wrapText="1"/>
    </xf>
    <xf numFmtId="0" fontId="4" fillId="3" borderId="3" xfId="0" applyFont="1" applyFill="1" applyBorder="1" applyAlignment="1">
      <alignment vertical="center" wrapText="1"/>
    </xf>
    <xf numFmtId="44" fontId="4" fillId="3" borderId="3" xfId="0" applyNumberFormat="1" applyFont="1" applyFill="1" applyBorder="1" applyAlignment="1">
      <alignment vertical="center" wrapText="1"/>
    </xf>
    <xf numFmtId="0" fontId="20" fillId="0" borderId="0" xfId="0" applyFont="1" applyAlignment="1">
      <alignment vertical="center" wrapText="1"/>
    </xf>
    <xf numFmtId="0" fontId="20" fillId="0" borderId="6" xfId="0" applyFont="1" applyBorder="1" applyAlignment="1">
      <alignment horizontal="center" vertical="center" wrapText="1"/>
    </xf>
    <xf numFmtId="0" fontId="20" fillId="3" borderId="3" xfId="0" applyFont="1" applyFill="1" applyBorder="1" applyAlignment="1">
      <alignment horizontal="center" vertical="center" wrapText="1"/>
    </xf>
    <xf numFmtId="0" fontId="4" fillId="2" borderId="0" xfId="0" applyFont="1" applyFill="1" applyAlignment="1">
      <alignment vertical="center" wrapText="1"/>
    </xf>
    <xf numFmtId="0" fontId="4" fillId="2" borderId="4" xfId="0" applyFont="1" applyFill="1" applyBorder="1" applyAlignment="1">
      <alignment vertical="center" wrapText="1"/>
    </xf>
    <xf numFmtId="0" fontId="14" fillId="0" borderId="0" xfId="0" applyFont="1"/>
    <xf numFmtId="0" fontId="7" fillId="0" borderId="0" xfId="0" applyFont="1" applyAlignment="1">
      <alignment horizontal="center" vertical="center"/>
    </xf>
    <xf numFmtId="0" fontId="14" fillId="0" borderId="0" xfId="0" applyFont="1" applyAlignment="1">
      <alignment wrapText="1"/>
    </xf>
    <xf numFmtId="0" fontId="7" fillId="0" borderId="0" xfId="0" applyFont="1"/>
    <xf numFmtId="0" fontId="7" fillId="0" borderId="0" xfId="0" applyFont="1" applyAlignment="1">
      <alignment horizont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164" fontId="2" fillId="0" borderId="4" xfId="1" applyFont="1" applyBorder="1" applyAlignment="1">
      <alignment vertical="center" wrapText="1"/>
    </xf>
    <xf numFmtId="0" fontId="29" fillId="0" borderId="0" xfId="0" applyFont="1" applyAlignment="1">
      <alignment wrapText="1"/>
    </xf>
    <xf numFmtId="0" fontId="2" fillId="0" borderId="2" xfId="0" applyFont="1" applyBorder="1" applyAlignment="1">
      <alignment horizontal="left"/>
    </xf>
    <xf numFmtId="0" fontId="2" fillId="0" borderId="2" xfId="0" applyFont="1" applyBorder="1" applyAlignment="1">
      <alignment horizontal="center"/>
    </xf>
    <xf numFmtId="49" fontId="31" fillId="0" borderId="7" xfId="0" applyNumberFormat="1" applyFont="1" applyBorder="1" applyAlignment="1">
      <alignment horizontal="left" vertical="center" wrapText="1"/>
    </xf>
    <xf numFmtId="49" fontId="31" fillId="0" borderId="7" xfId="0" applyNumberFormat="1" applyFont="1" applyBorder="1" applyAlignment="1">
      <alignment horizontal="center" vertical="center" wrapText="1"/>
    </xf>
    <xf numFmtId="165" fontId="31" fillId="0" borderId="7" xfId="0" applyNumberFormat="1" applyFont="1" applyBorder="1" applyAlignment="1">
      <alignment horizontal="center" vertical="center" wrapText="1"/>
    </xf>
    <xf numFmtId="166" fontId="31" fillId="0" borderId="7" xfId="0" applyNumberFormat="1" applyFont="1" applyBorder="1" applyAlignment="1">
      <alignment horizontal="left" vertical="center" wrapText="1"/>
    </xf>
    <xf numFmtId="0" fontId="14" fillId="0" borderId="0" xfId="0" applyFont="1" applyAlignment="1">
      <alignment horizontal="left"/>
    </xf>
    <xf numFmtId="44" fontId="4" fillId="3" borderId="1" xfId="0" applyNumberFormat="1" applyFont="1" applyFill="1" applyBorder="1" applyAlignment="1">
      <alignment horizontal="center" vertical="center" wrapText="1"/>
    </xf>
    <xf numFmtId="16" fontId="2" fillId="0" borderId="2" xfId="0" applyNumberFormat="1" applyFont="1" applyBorder="1" applyAlignment="1">
      <alignment horizontal="center" vertical="center" wrapText="1"/>
    </xf>
    <xf numFmtId="44" fontId="4" fillId="3" borderId="3" xfId="0" applyNumberFormat="1" applyFont="1" applyFill="1" applyBorder="1" applyAlignment="1">
      <alignment horizontal="center" vertical="center" wrapText="1"/>
    </xf>
    <xf numFmtId="44" fontId="2" fillId="0" borderId="1" xfId="0" applyNumberFormat="1" applyFont="1" applyBorder="1" applyAlignment="1">
      <alignment horizontal="center" vertical="center" wrapText="1"/>
    </xf>
    <xf numFmtId="44" fontId="2" fillId="0" borderId="1" xfId="0" applyNumberFormat="1" applyFont="1" applyBorder="1" applyAlignment="1">
      <alignment horizontal="center"/>
    </xf>
    <xf numFmtId="164" fontId="2" fillId="0" borderId="1" xfId="1" applyFont="1" applyBorder="1" applyAlignment="1">
      <alignment horizontal="center" vertical="center"/>
    </xf>
    <xf numFmtId="167" fontId="2" fillId="0" borderId="1" xfId="1" applyNumberFormat="1" applyFont="1" applyBorder="1" applyAlignment="1">
      <alignment horizontal="center" vertical="center"/>
    </xf>
    <xf numFmtId="164" fontId="2" fillId="0" borderId="1" xfId="1" applyFont="1" applyBorder="1" applyAlignment="1">
      <alignment horizontal="center" vertical="center" wrapText="1"/>
    </xf>
    <xf numFmtId="164" fontId="2" fillId="0" borderId="1" xfId="1" applyFont="1" applyBorder="1" applyAlignment="1">
      <alignment horizontal="center"/>
    </xf>
    <xf numFmtId="164" fontId="2" fillId="0" borderId="1" xfId="1" applyFont="1" applyBorder="1"/>
    <xf numFmtId="167" fontId="2" fillId="0" borderId="3" xfId="1" applyNumberFormat="1" applyFont="1" applyBorder="1" applyAlignment="1">
      <alignment horizontal="left" vertical="center"/>
    </xf>
    <xf numFmtId="167" fontId="2" fillId="0" borderId="1" xfId="1" applyNumberFormat="1" applyFont="1" applyBorder="1" applyAlignment="1">
      <alignment horizontal="center" vertical="center" wrapText="1"/>
    </xf>
    <xf numFmtId="167" fontId="2" fillId="0" borderId="3" xfId="1" applyNumberFormat="1" applyFont="1" applyBorder="1" applyAlignment="1">
      <alignment horizontal="left" vertical="center" wrapText="1"/>
    </xf>
    <xf numFmtId="167" fontId="36" fillId="0" borderId="1" xfId="1" applyNumberFormat="1" applyFont="1" applyBorder="1" applyAlignment="1">
      <alignment horizontal="center" vertical="center" wrapText="1"/>
    </xf>
    <xf numFmtId="0" fontId="36" fillId="0" borderId="2" xfId="0" applyFont="1" applyBorder="1" applyAlignment="1">
      <alignment horizontal="left" vertical="center"/>
    </xf>
    <xf numFmtId="49" fontId="36" fillId="0" borderId="7" xfId="0" applyNumberFormat="1" applyFont="1" applyBorder="1" applyAlignment="1">
      <alignment horizontal="left" vertical="center"/>
    </xf>
    <xf numFmtId="44" fontId="36" fillId="0" borderId="7" xfId="1" applyNumberFormat="1" applyFont="1" applyBorder="1" applyAlignment="1">
      <alignment horizontal="center" vertical="center" wrapText="1"/>
    </xf>
    <xf numFmtId="44" fontId="2" fillId="0" borderId="1" xfId="1" applyNumberFormat="1" applyFont="1" applyBorder="1" applyAlignment="1">
      <alignment horizontal="center" vertical="center" wrapText="1"/>
    </xf>
    <xf numFmtId="44" fontId="31" fillId="0" borderId="7" xfId="0" applyNumberFormat="1" applyFont="1" applyBorder="1" applyAlignment="1">
      <alignment horizontal="left" vertical="center" wrapText="1"/>
    </xf>
    <xf numFmtId="44" fontId="31" fillId="0" borderId="7" xfId="0" applyNumberFormat="1" applyFont="1" applyBorder="1" applyAlignment="1">
      <alignment horizontal="right" vertical="center"/>
    </xf>
    <xf numFmtId="44" fontId="31" fillId="0" borderId="7" xfId="0" applyNumberFormat="1" applyFont="1" applyBorder="1" applyAlignment="1">
      <alignment horizontal="left" vertical="center"/>
    </xf>
    <xf numFmtId="44" fontId="2" fillId="0" borderId="7" xfId="0" applyNumberFormat="1" applyFont="1" applyBorder="1" applyAlignment="1">
      <alignment horizontal="left"/>
    </xf>
    <xf numFmtId="44" fontId="31" fillId="0" borderId="8" xfId="0" applyNumberFormat="1" applyFont="1" applyBorder="1" applyAlignment="1">
      <alignment horizontal="left" vertical="center" wrapText="1"/>
    </xf>
    <xf numFmtId="164" fontId="2" fillId="0" borderId="20" xfId="0" applyNumberFormat="1" applyFont="1" applyBorder="1" applyAlignment="1">
      <alignment horizontal="center" vertical="center" wrapText="1"/>
    </xf>
    <xf numFmtId="0" fontId="39" fillId="0" borderId="0" xfId="0" applyFont="1" applyAlignment="1">
      <alignment wrapText="1"/>
    </xf>
    <xf numFmtId="0" fontId="7" fillId="0" borderId="0" xfId="0" applyFont="1" applyAlignment="1">
      <alignment horizontal="center"/>
    </xf>
    <xf numFmtId="0" fontId="14" fillId="0" borderId="0" xfId="0" applyFont="1" applyAlignment="1">
      <alignment vertical="center" wrapText="1"/>
    </xf>
    <xf numFmtId="0" fontId="8" fillId="0" borderId="0" xfId="0" applyFont="1" applyAlignment="1">
      <alignment vertical="center" wrapText="1"/>
    </xf>
    <xf numFmtId="0" fontId="7" fillId="0" borderId="11" xfId="0" applyFont="1" applyBorder="1" applyAlignment="1">
      <alignment vertical="center" wrapText="1"/>
    </xf>
    <xf numFmtId="0" fontId="8" fillId="0" borderId="3" xfId="0" applyFont="1" applyBorder="1" applyAlignment="1">
      <alignment vertical="center" wrapText="1"/>
    </xf>
    <xf numFmtId="0" fontId="2" fillId="0" borderId="11" xfId="0" applyFont="1" applyBorder="1" applyAlignment="1">
      <alignment horizontal="left" vertical="center" wrapText="1"/>
    </xf>
    <xf numFmtId="0" fontId="0" fillId="0" borderId="3" xfId="0" applyBorder="1" applyAlignment="1">
      <alignment horizontal="left" vertical="center" wrapText="1"/>
    </xf>
    <xf numFmtId="0" fontId="39" fillId="3" borderId="11" xfId="0" applyFont="1" applyFill="1" applyBorder="1" applyAlignment="1">
      <alignment vertical="center" wrapText="1"/>
    </xf>
    <xf numFmtId="0" fontId="7" fillId="3" borderId="3"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4" xfId="0" applyFill="1" applyBorder="1" applyAlignment="1">
      <alignment horizontal="center" vertical="center" wrapText="1"/>
    </xf>
    <xf numFmtId="0" fontId="7" fillId="3" borderId="11" xfId="0" applyFont="1" applyFill="1" applyBorder="1" applyAlignment="1">
      <alignment vertical="center" wrapText="1"/>
    </xf>
    <xf numFmtId="0" fontId="5" fillId="2" borderId="5" xfId="0" applyFont="1" applyFill="1" applyBorder="1" applyAlignment="1">
      <alignment vertical="center" wrapText="1"/>
    </xf>
    <xf numFmtId="0" fontId="5" fillId="2" borderId="0" xfId="0" applyFont="1" applyFill="1" applyAlignment="1">
      <alignment vertical="center" wrapText="1"/>
    </xf>
    <xf numFmtId="0" fontId="6" fillId="0" borderId="0" xfId="0" applyFont="1" applyAlignment="1">
      <alignment horizontal="center" vertical="center"/>
    </xf>
    <xf numFmtId="0" fontId="0" fillId="0" borderId="0" xfId="0" applyAlignment="1">
      <alignment horizontal="center" vertical="center"/>
    </xf>
    <xf numFmtId="0" fontId="9" fillId="5" borderId="11" xfId="0" quotePrefix="1" applyFont="1" applyFill="1" applyBorder="1" applyAlignment="1">
      <alignment vertical="center" wrapText="1"/>
    </xf>
    <xf numFmtId="0" fontId="10" fillId="5" borderId="6" xfId="0" applyFont="1" applyFill="1" applyBorder="1" applyAlignment="1">
      <alignment vertical="center" wrapText="1"/>
    </xf>
    <xf numFmtId="0" fontId="10" fillId="5" borderId="3" xfId="0" applyFont="1" applyFill="1" applyBorder="1" applyAlignment="1">
      <alignment vertical="center" wrapText="1"/>
    </xf>
    <xf numFmtId="0" fontId="7" fillId="3" borderId="12" xfId="0" quotePrefix="1" applyFont="1" applyFill="1" applyBorder="1" applyAlignment="1">
      <alignment vertical="center" wrapText="1"/>
    </xf>
    <xf numFmtId="0" fontId="11" fillId="3" borderId="13" xfId="0" applyFont="1" applyFill="1" applyBorder="1" applyAlignment="1">
      <alignment vertical="center" wrapText="1"/>
    </xf>
    <xf numFmtId="0" fontId="12" fillId="3" borderId="14" xfId="0" applyFont="1" applyFill="1" applyBorder="1" applyAlignment="1">
      <alignment vertical="center" wrapText="1"/>
    </xf>
    <xf numFmtId="0" fontId="15" fillId="3" borderId="12" xfId="0" quotePrefix="1" applyFont="1" applyFill="1" applyBorder="1" applyAlignment="1">
      <alignment vertical="center" wrapText="1"/>
    </xf>
    <xf numFmtId="0" fontId="16" fillId="3" borderId="13" xfId="0" applyFont="1" applyFill="1" applyBorder="1" applyAlignment="1">
      <alignment vertical="center" wrapText="1"/>
    </xf>
    <xf numFmtId="0" fontId="17" fillId="3" borderId="14" xfId="0" applyFont="1" applyFill="1" applyBorder="1" applyAlignment="1">
      <alignment vertical="center" wrapText="1"/>
    </xf>
    <xf numFmtId="0" fontId="8" fillId="3" borderId="6" xfId="0" applyFont="1" applyFill="1" applyBorder="1" applyAlignment="1">
      <alignment vertical="center" wrapText="1"/>
    </xf>
    <xf numFmtId="0" fontId="8" fillId="3" borderId="3" xfId="0" applyFont="1" applyFill="1" applyBorder="1" applyAlignment="1">
      <alignment vertical="center" wrapText="1"/>
    </xf>
    <xf numFmtId="0" fontId="7" fillId="6" borderId="11" xfId="0" applyFont="1" applyFill="1" applyBorder="1" applyAlignment="1">
      <alignment horizontal="center" vertical="center" wrapText="1"/>
    </xf>
    <xf numFmtId="0" fontId="8" fillId="0" borderId="3" xfId="0" applyFont="1" applyBorder="1" applyAlignment="1">
      <alignment horizontal="center" vertical="center" wrapText="1"/>
    </xf>
    <xf numFmtId="0" fontId="7" fillId="3" borderId="11" xfId="0" applyFont="1" applyFill="1" applyBorder="1" applyAlignment="1">
      <alignment horizontal="center" vertical="center" wrapText="1"/>
    </xf>
    <xf numFmtId="0" fontId="8" fillId="0" borderId="6" xfId="0" applyFont="1" applyBorder="1" applyAlignment="1">
      <alignment horizontal="center" vertical="center" wrapText="1"/>
    </xf>
    <xf numFmtId="0" fontId="14" fillId="0" borderId="12" xfId="0" applyFont="1" applyBorder="1" applyAlignment="1">
      <alignment vertical="center" wrapText="1"/>
    </xf>
    <xf numFmtId="0" fontId="0" fillId="0" borderId="13" xfId="0" applyBorder="1" applyAlignment="1">
      <alignment vertical="center" wrapText="1"/>
    </xf>
    <xf numFmtId="0" fontId="7" fillId="4" borderId="12" xfId="0" applyFont="1" applyFill="1" applyBorder="1" applyAlignment="1">
      <alignment vertical="center" wrapText="1"/>
    </xf>
    <xf numFmtId="0" fontId="8" fillId="0" borderId="13" xfId="0" applyFont="1" applyBorder="1" applyAlignment="1">
      <alignment vertical="center"/>
    </xf>
    <xf numFmtId="0" fontId="7" fillId="3" borderId="9"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14" fillId="4" borderId="12" xfId="0" applyFont="1" applyFill="1" applyBorder="1" applyAlignment="1">
      <alignment vertical="center" wrapText="1"/>
    </xf>
    <xf numFmtId="0" fontId="34" fillId="0" borderId="11" xfId="0" applyFont="1" applyBorder="1" applyAlignment="1">
      <alignment vertical="center" wrapText="1"/>
    </xf>
    <xf numFmtId="0" fontId="20" fillId="0" borderId="3" xfId="0" applyFont="1" applyBorder="1" applyAlignment="1">
      <alignment vertical="center" wrapText="1"/>
    </xf>
    <xf numFmtId="0" fontId="28" fillId="7" borderId="15" xfId="0" applyFont="1" applyFill="1" applyBorder="1" applyAlignment="1">
      <alignment horizontal="center"/>
    </xf>
    <xf numFmtId="0" fontId="28" fillId="7" borderId="6" xfId="0" applyFont="1" applyFill="1" applyBorder="1" applyAlignment="1">
      <alignment horizontal="center"/>
    </xf>
    <xf numFmtId="0" fontId="18" fillId="5" borderId="11" xfId="0" quotePrefix="1" applyFont="1" applyFill="1" applyBorder="1" applyAlignment="1">
      <alignment vertical="center" wrapText="1"/>
    </xf>
    <xf numFmtId="0" fontId="19" fillId="5" borderId="6" xfId="0" applyFont="1" applyFill="1" applyBorder="1" applyAlignment="1">
      <alignment vertical="center" wrapText="1"/>
    </xf>
    <xf numFmtId="0" fontId="19" fillId="5" borderId="3" xfId="0" applyFont="1" applyFill="1" applyBorder="1" applyAlignment="1">
      <alignment vertical="center" wrapText="1"/>
    </xf>
    <xf numFmtId="0" fontId="4" fillId="3" borderId="12" xfId="0" quotePrefix="1" applyFont="1" applyFill="1" applyBorder="1" applyAlignment="1">
      <alignment vertical="center" wrapText="1"/>
    </xf>
    <xf numFmtId="0" fontId="21" fillId="3" borderId="13" xfId="0" applyFont="1" applyFill="1" applyBorder="1" applyAlignment="1">
      <alignment vertical="center" wrapText="1"/>
    </xf>
    <xf numFmtId="0" fontId="22" fillId="3" borderId="14" xfId="0" applyFont="1" applyFill="1" applyBorder="1" applyAlignment="1">
      <alignment vertical="center" wrapText="1"/>
    </xf>
    <xf numFmtId="0" fontId="23" fillId="3" borderId="12" xfId="0" quotePrefix="1" applyFont="1" applyFill="1" applyBorder="1" applyAlignment="1">
      <alignment vertical="center" wrapText="1"/>
    </xf>
    <xf numFmtId="0" fontId="24" fillId="3" borderId="13" xfId="0" applyFont="1" applyFill="1" applyBorder="1" applyAlignment="1">
      <alignment vertical="center" wrapText="1"/>
    </xf>
    <xf numFmtId="0" fontId="25" fillId="3" borderId="14" xfId="0" applyFont="1" applyFill="1" applyBorder="1" applyAlignment="1">
      <alignment vertical="center" wrapText="1"/>
    </xf>
    <xf numFmtId="0" fontId="4" fillId="3" borderId="11" xfId="0" applyFont="1" applyFill="1" applyBorder="1" applyAlignment="1">
      <alignment vertical="center" wrapText="1"/>
    </xf>
    <xf numFmtId="0" fontId="20" fillId="3" borderId="6" xfId="0" applyFont="1" applyFill="1" applyBorder="1" applyAlignment="1">
      <alignment vertical="center" wrapText="1"/>
    </xf>
    <xf numFmtId="0" fontId="20" fillId="3" borderId="3" xfId="0" applyFont="1" applyFill="1" applyBorder="1" applyAlignment="1">
      <alignment vertical="center" wrapText="1"/>
    </xf>
    <xf numFmtId="0" fontId="4" fillId="4" borderId="12" xfId="0" applyFont="1" applyFill="1" applyBorder="1" applyAlignment="1">
      <alignment vertical="center" wrapText="1"/>
    </xf>
    <xf numFmtId="0" fontId="2" fillId="0" borderId="13" xfId="0" applyFont="1" applyBorder="1" applyAlignment="1">
      <alignment vertical="center"/>
    </xf>
    <xf numFmtId="167" fontId="4" fillId="3" borderId="9" xfId="1" applyNumberFormat="1" applyFont="1" applyFill="1" applyBorder="1" applyAlignment="1">
      <alignment horizontal="center" vertical="center" wrapText="1"/>
    </xf>
    <xf numFmtId="167" fontId="2" fillId="0" borderId="10" xfId="1" applyNumberFormat="1" applyFont="1" applyBorder="1" applyAlignment="1">
      <alignment horizontal="center" vertical="center" wrapText="1"/>
    </xf>
    <xf numFmtId="167" fontId="2" fillId="0" borderId="2" xfId="1" applyNumberFormat="1" applyFont="1" applyBorder="1" applyAlignment="1">
      <alignment horizontal="center" vertical="center" wrapText="1"/>
    </xf>
    <xf numFmtId="0" fontId="4" fillId="3"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2" xfId="0" applyFont="1" applyFill="1" applyBorder="1" applyAlignment="1">
      <alignment vertical="center" wrapText="1"/>
    </xf>
    <xf numFmtId="0" fontId="4" fillId="6" borderId="11"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3" borderId="3" xfId="0" applyFont="1" applyFill="1" applyBorder="1" applyAlignment="1">
      <alignment vertical="center" wrapText="1"/>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4" fillId="2" borderId="5" xfId="0" applyFont="1" applyFill="1" applyBorder="1" applyAlignment="1">
      <alignment vertical="center" wrapText="1"/>
    </xf>
    <xf numFmtId="0" fontId="4" fillId="2" borderId="0" xfId="0" applyFont="1" applyFill="1" applyAlignment="1">
      <alignment vertical="center" wrapText="1"/>
    </xf>
    <xf numFmtId="0" fontId="34" fillId="3" borderId="11" xfId="0" applyFont="1" applyFill="1" applyBorder="1" applyAlignment="1">
      <alignment vertical="center" wrapText="1"/>
    </xf>
    <xf numFmtId="0" fontId="20" fillId="0" borderId="13" xfId="0" applyFont="1" applyBorder="1" applyAlignment="1">
      <alignment vertical="center" wrapText="1"/>
    </xf>
    <xf numFmtId="0" fontId="20" fillId="2" borderId="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left" vertical="center" wrapText="1"/>
    </xf>
    <xf numFmtId="0" fontId="4" fillId="0" borderId="11" xfId="0" applyFont="1" applyBorder="1" applyAlignment="1">
      <alignment vertical="center" wrapText="1"/>
    </xf>
    <xf numFmtId="49" fontId="31" fillId="0" borderId="16" xfId="0" applyNumberFormat="1" applyFont="1" applyBorder="1" applyAlignment="1">
      <alignment horizontal="left" vertical="center" wrapText="1"/>
    </xf>
    <xf numFmtId="0" fontId="2" fillId="0" borderId="17" xfId="0" applyFont="1" applyBorder="1" applyAlignment="1">
      <alignment horizontal="left" vertical="center" wrapText="1"/>
    </xf>
    <xf numFmtId="0" fontId="0" fillId="0" borderId="17" xfId="0" applyBorder="1" applyAlignment="1">
      <alignment horizontal="left" vertical="center" wrapText="1"/>
    </xf>
    <xf numFmtId="49" fontId="31" fillId="0" borderId="16" xfId="0" applyNumberFormat="1" applyFont="1" applyBorder="1" applyAlignment="1">
      <alignment horizontal="left" vertical="center"/>
    </xf>
    <xf numFmtId="49" fontId="31" fillId="0" borderId="17" xfId="0" applyNumberFormat="1" applyFont="1" applyBorder="1" applyAlignment="1">
      <alignment horizontal="left" vertical="center"/>
    </xf>
    <xf numFmtId="0" fontId="2" fillId="0" borderId="17" xfId="0" applyFont="1" applyBorder="1" applyAlignment="1">
      <alignment horizontal="left" vertical="center"/>
    </xf>
    <xf numFmtId="49" fontId="31" fillId="0" borderId="18" xfId="0" applyNumberFormat="1" applyFont="1" applyBorder="1" applyAlignment="1">
      <alignment horizontal="left" vertical="center" wrapText="1"/>
    </xf>
    <xf numFmtId="0" fontId="2" fillId="0" borderId="19" xfId="0" applyFont="1" applyBorder="1" applyAlignment="1">
      <alignment horizontal="left"/>
    </xf>
    <xf numFmtId="0" fontId="2" fillId="0" borderId="6"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2066925</xdr:colOff>
      <xdr:row>0</xdr:row>
      <xdr:rowOff>36479</xdr:rowOff>
    </xdr:from>
    <xdr:to>
      <xdr:col>1</xdr:col>
      <xdr:colOff>2875908</xdr:colOff>
      <xdr:row>0</xdr:row>
      <xdr:rowOff>725522</xdr:rowOff>
    </xdr:to>
    <xdr:pic>
      <xdr:nvPicPr>
        <xdr:cNvPr id="4" name="Picture 3">
          <a:extLst>
            <a:ext uri="{FF2B5EF4-FFF2-40B4-BE49-F238E27FC236}">
              <a16:creationId xmlns:a16="http://schemas.microsoft.com/office/drawing/2014/main" id="{0963952A-70E7-466C-90B2-A63447A2A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76525" y="36479"/>
          <a:ext cx="808983" cy="689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3053231</xdr:colOff>
      <xdr:row>0</xdr:row>
      <xdr:rowOff>0</xdr:rowOff>
    </xdr:from>
    <xdr:to>
      <xdr:col>1</xdr:col>
      <xdr:colOff>142937</xdr:colOff>
      <xdr:row>0</xdr:row>
      <xdr:rowOff>867275</xdr:rowOff>
    </xdr:to>
    <xdr:pic>
      <xdr:nvPicPr>
        <xdr:cNvPr id="3" name="Picture 2">
          <a:extLst>
            <a:ext uri="{FF2B5EF4-FFF2-40B4-BE49-F238E27FC236}">
              <a16:creationId xmlns:a16="http://schemas.microsoft.com/office/drawing/2014/main" id="{127219C7-93D0-67F5-4BD3-DE2E12018E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53231" y="0"/>
          <a:ext cx="1018239" cy="8672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6FFE2-9E90-49A7-91D9-911BEC770C0E}">
  <dimension ref="A1:C11"/>
  <sheetViews>
    <sheetView workbookViewId="0">
      <selection activeCell="H5" sqref="H5"/>
    </sheetView>
  </sheetViews>
  <sheetFormatPr defaultRowHeight="14.4" x14ac:dyDescent="0.3"/>
  <cols>
    <col min="2" max="2" width="79" customWidth="1"/>
  </cols>
  <sheetData>
    <row r="1" spans="1:3" ht="63" customHeight="1" x14ac:dyDescent="0.3"/>
    <row r="2" spans="1:3" x14ac:dyDescent="0.3">
      <c r="A2" s="89" t="s">
        <v>0</v>
      </c>
      <c r="B2" s="89"/>
      <c r="C2" s="51"/>
    </row>
    <row r="3" spans="1:3" x14ac:dyDescent="0.3">
      <c r="A3" s="52">
        <v>1</v>
      </c>
      <c r="B3" s="63" t="s">
        <v>1</v>
      </c>
      <c r="C3" s="51"/>
    </row>
    <row r="4" spans="1:3" x14ac:dyDescent="0.3">
      <c r="A4" s="49">
        <v>2</v>
      </c>
      <c r="B4" s="50" t="s">
        <v>2</v>
      </c>
      <c r="C4" s="48"/>
    </row>
    <row r="5" spans="1:3" ht="64.2" x14ac:dyDescent="0.3">
      <c r="A5" s="49">
        <v>3</v>
      </c>
      <c r="B5" s="56" t="s">
        <v>78</v>
      </c>
      <c r="C5" s="48"/>
    </row>
    <row r="6" spans="1:3" ht="39" x14ac:dyDescent="0.3">
      <c r="A6" s="49">
        <v>4</v>
      </c>
      <c r="B6" s="50" t="s">
        <v>3</v>
      </c>
      <c r="C6" s="48"/>
    </row>
    <row r="7" spans="1:3" ht="39" x14ac:dyDescent="0.3">
      <c r="A7" s="49">
        <v>5</v>
      </c>
      <c r="B7" s="50" t="s">
        <v>4</v>
      </c>
      <c r="C7" s="48"/>
    </row>
    <row r="8" spans="1:3" ht="64.2" x14ac:dyDescent="0.3">
      <c r="A8" s="49">
        <v>6</v>
      </c>
      <c r="B8" s="50" t="s">
        <v>100</v>
      </c>
      <c r="C8" s="48"/>
    </row>
    <row r="9" spans="1:3" ht="26.4" x14ac:dyDescent="0.3">
      <c r="A9" s="49">
        <v>7</v>
      </c>
      <c r="B9" s="50" t="s">
        <v>5</v>
      </c>
      <c r="C9" s="48"/>
    </row>
    <row r="10" spans="1:3" ht="26.4" x14ac:dyDescent="0.3">
      <c r="A10" s="49">
        <v>8</v>
      </c>
      <c r="B10" s="50" t="s">
        <v>6</v>
      </c>
      <c r="C10" s="48"/>
    </row>
    <row r="11" spans="1:3" ht="51.6" x14ac:dyDescent="0.3">
      <c r="A11" s="49">
        <v>9</v>
      </c>
      <c r="B11" s="88" t="s">
        <v>101</v>
      </c>
      <c r="C11" s="48"/>
    </row>
  </sheetData>
  <mergeCells count="1">
    <mergeCell ref="A2:B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6337778862885"/>
    <pageSetUpPr fitToPage="1"/>
  </sheetPr>
  <dimension ref="A1:D58"/>
  <sheetViews>
    <sheetView showGridLines="0" tabSelected="1" zoomScale="75" zoomScaleNormal="75" workbookViewId="0">
      <selection activeCell="K9" sqref="K9"/>
    </sheetView>
  </sheetViews>
  <sheetFormatPr defaultRowHeight="14.4" x14ac:dyDescent="0.3"/>
  <cols>
    <col min="1" max="1" width="57.33203125" customWidth="1"/>
    <col min="2" max="3" width="15.44140625" customWidth="1"/>
    <col min="4" max="4" width="18.109375" customWidth="1"/>
  </cols>
  <sheetData>
    <row r="1" spans="1:4" ht="73.5" customHeight="1" x14ac:dyDescent="0.3">
      <c r="B1" s="1"/>
      <c r="C1" s="1"/>
      <c r="D1" s="1"/>
    </row>
    <row r="2" spans="1:4" ht="19.5" customHeight="1" x14ac:dyDescent="0.3">
      <c r="A2" s="104" t="s">
        <v>7</v>
      </c>
      <c r="B2" s="104"/>
      <c r="C2" s="104"/>
      <c r="D2" s="105"/>
    </row>
    <row r="3" spans="1:4" ht="17.399999999999999" customHeight="1" x14ac:dyDescent="0.3">
      <c r="A3" s="11" t="s">
        <v>8</v>
      </c>
      <c r="B3" s="2"/>
      <c r="C3" s="2"/>
      <c r="D3" s="2"/>
    </row>
    <row r="4" spans="1:4" ht="9.6" customHeight="1" thickBot="1" x14ac:dyDescent="0.35">
      <c r="A4" s="6"/>
      <c r="B4" s="7"/>
      <c r="C4" s="7"/>
      <c r="D4" s="8"/>
    </row>
    <row r="5" spans="1:4" ht="12.6" customHeight="1" thickBot="1" x14ac:dyDescent="0.35">
      <c r="A5" s="106" t="s">
        <v>79</v>
      </c>
      <c r="B5" s="107"/>
      <c r="C5" s="107"/>
      <c r="D5" s="108"/>
    </row>
    <row r="6" spans="1:4" ht="53.1" customHeight="1" thickBot="1" x14ac:dyDescent="0.35">
      <c r="A6" s="109" t="s">
        <v>10</v>
      </c>
      <c r="B6" s="110"/>
      <c r="C6" s="110"/>
      <c r="D6" s="111"/>
    </row>
    <row r="7" spans="1:4" ht="23.1" customHeight="1" thickBot="1" x14ac:dyDescent="0.35">
      <c r="A7" s="112" t="s">
        <v>80</v>
      </c>
      <c r="B7" s="113"/>
      <c r="C7" s="113"/>
      <c r="D7" s="114"/>
    </row>
    <row r="8" spans="1:4" ht="38.1" customHeight="1" thickBot="1" x14ac:dyDescent="0.35">
      <c r="A8" s="31" t="s">
        <v>81</v>
      </c>
      <c r="B8" s="32" t="s">
        <v>88</v>
      </c>
      <c r="C8" s="32" t="s">
        <v>89</v>
      </c>
      <c r="D8" s="32" t="s">
        <v>91</v>
      </c>
    </row>
    <row r="9" spans="1:4" ht="40.5" customHeight="1" thickBot="1" x14ac:dyDescent="0.35">
      <c r="A9" s="78" t="s">
        <v>98</v>
      </c>
      <c r="B9" s="19" t="s">
        <v>16</v>
      </c>
      <c r="C9" s="20" t="s">
        <v>17</v>
      </c>
      <c r="D9" s="3"/>
    </row>
    <row r="10" spans="1:4" ht="14.1" customHeight="1" thickBot="1" x14ac:dyDescent="0.35">
      <c r="A10" s="5"/>
      <c r="B10" s="5"/>
      <c r="C10" s="5"/>
      <c r="D10" s="3"/>
    </row>
    <row r="11" spans="1:4" ht="14.1" customHeight="1" thickBot="1" x14ac:dyDescent="0.35">
      <c r="A11" s="5"/>
      <c r="B11" s="5"/>
      <c r="C11" s="5"/>
      <c r="D11" s="3"/>
    </row>
    <row r="12" spans="1:4" ht="14.1" customHeight="1" thickBot="1" x14ac:dyDescent="0.35">
      <c r="A12" s="5"/>
      <c r="B12" s="21"/>
      <c r="C12" s="21"/>
      <c r="D12" s="3"/>
    </row>
    <row r="13" spans="1:4" ht="14.1" customHeight="1" thickBot="1" x14ac:dyDescent="0.35">
      <c r="A13" s="5"/>
      <c r="B13" s="5"/>
      <c r="C13" s="5"/>
      <c r="D13" s="3"/>
    </row>
    <row r="14" spans="1:4" ht="14.1" customHeight="1" thickBot="1" x14ac:dyDescent="0.35">
      <c r="A14" s="5"/>
      <c r="B14" s="5"/>
      <c r="C14" s="5"/>
      <c r="D14" s="3"/>
    </row>
    <row r="15" spans="1:4" ht="14.1" customHeight="1" thickBot="1" x14ac:dyDescent="0.35">
      <c r="A15" s="5"/>
      <c r="B15" s="5"/>
      <c r="C15" s="5"/>
      <c r="D15" s="3"/>
    </row>
    <row r="16" spans="1:4" ht="14.1" customHeight="1" thickBot="1" x14ac:dyDescent="0.35">
      <c r="A16" s="5"/>
      <c r="B16" s="5"/>
      <c r="C16" s="5"/>
      <c r="D16" s="3"/>
    </row>
    <row r="17" spans="1:4" ht="14.1" customHeight="1" thickBot="1" x14ac:dyDescent="0.35">
      <c r="A17" s="5"/>
      <c r="B17" s="5"/>
      <c r="C17" s="5"/>
      <c r="D17" s="3"/>
    </row>
    <row r="18" spans="1:4" ht="14.1" customHeight="1" thickBot="1" x14ac:dyDescent="0.35">
      <c r="A18" s="5"/>
      <c r="B18" s="5"/>
      <c r="C18" s="5"/>
      <c r="D18" s="3"/>
    </row>
    <row r="19" spans="1:4" ht="14.1" customHeight="1" thickBot="1" x14ac:dyDescent="0.35">
      <c r="A19" s="5"/>
      <c r="B19" s="5"/>
      <c r="C19" s="5"/>
      <c r="D19" s="3"/>
    </row>
    <row r="20" spans="1:4" ht="14.1" customHeight="1" thickBot="1" x14ac:dyDescent="0.35">
      <c r="A20" s="5"/>
      <c r="B20" s="5"/>
      <c r="C20" s="5"/>
      <c r="D20" s="3"/>
    </row>
    <row r="21" spans="1:4" ht="14.1" customHeight="1" thickBot="1" x14ac:dyDescent="0.35">
      <c r="A21" s="5"/>
      <c r="B21" s="5"/>
      <c r="C21" s="5"/>
      <c r="D21" s="3"/>
    </row>
    <row r="22" spans="1:4" ht="13.35" customHeight="1" thickBot="1" x14ac:dyDescent="0.35">
      <c r="A22" s="92" t="s">
        <v>82</v>
      </c>
      <c r="B22" s="93"/>
      <c r="C22" s="27"/>
      <c r="D22" s="15">
        <f>SUM(D9:D21)</f>
        <v>0</v>
      </c>
    </row>
    <row r="23" spans="1:4" ht="34.35" customHeight="1" thickBot="1" x14ac:dyDescent="0.35">
      <c r="A23" s="101" t="s">
        <v>19</v>
      </c>
      <c r="B23" s="115"/>
      <c r="C23" s="115"/>
      <c r="D23" s="116"/>
    </row>
    <row r="24" spans="1:4" ht="30.9" customHeight="1" x14ac:dyDescent="0.3">
      <c r="A24" s="123" t="s">
        <v>83</v>
      </c>
      <c r="B24" s="124"/>
      <c r="C24" s="125" t="s">
        <v>90</v>
      </c>
      <c r="D24" s="125" t="s">
        <v>92</v>
      </c>
    </row>
    <row r="25" spans="1:4" ht="0.9" customHeight="1" thickBot="1" x14ac:dyDescent="0.35">
      <c r="A25" s="24"/>
      <c r="B25" s="16"/>
      <c r="C25" s="126"/>
      <c r="D25" s="126"/>
    </row>
    <row r="26" spans="1:4" ht="93" customHeight="1" thickBot="1" x14ac:dyDescent="0.35">
      <c r="A26" s="128" t="s">
        <v>23</v>
      </c>
      <c r="B26" s="124"/>
      <c r="C26" s="126"/>
      <c r="D26" s="126"/>
    </row>
    <row r="27" spans="1:4" ht="15" customHeight="1" thickBot="1" x14ac:dyDescent="0.35">
      <c r="A27" s="117" t="s">
        <v>84</v>
      </c>
      <c r="B27" s="118"/>
      <c r="C27" s="127"/>
      <c r="D27" s="127"/>
    </row>
    <row r="28" spans="1:4" ht="14.1" customHeight="1" thickBot="1" x14ac:dyDescent="0.35">
      <c r="A28" s="94"/>
      <c r="B28" s="95"/>
      <c r="C28" s="23"/>
      <c r="D28" s="3"/>
    </row>
    <row r="29" spans="1:4" ht="14.1" customHeight="1" thickBot="1" x14ac:dyDescent="0.35">
      <c r="A29" s="94"/>
      <c r="B29" s="95"/>
      <c r="C29" s="23"/>
      <c r="D29" s="3"/>
    </row>
    <row r="30" spans="1:4" ht="14.4" customHeight="1" thickBot="1" x14ac:dyDescent="0.35">
      <c r="A30" s="94"/>
      <c r="B30" s="95"/>
      <c r="C30" s="23"/>
      <c r="D30" s="3"/>
    </row>
    <row r="31" spans="1:4" ht="14.1" customHeight="1" thickBot="1" x14ac:dyDescent="0.35">
      <c r="A31" s="94"/>
      <c r="B31" s="95"/>
      <c r="C31" s="23"/>
      <c r="D31" s="3"/>
    </row>
    <row r="32" spans="1:4" ht="13.65" customHeight="1" thickBot="1" x14ac:dyDescent="0.35">
      <c r="A32" s="94"/>
      <c r="B32" s="95"/>
      <c r="C32" s="23"/>
      <c r="D32" s="3"/>
    </row>
    <row r="33" spans="1:4" ht="14.1" customHeight="1" thickBot="1" x14ac:dyDescent="0.35">
      <c r="A33" s="94"/>
      <c r="B33" s="95"/>
      <c r="C33" s="23"/>
      <c r="D33" s="3"/>
    </row>
    <row r="34" spans="1:4" ht="14.1" customHeight="1" thickBot="1" x14ac:dyDescent="0.35">
      <c r="A34" s="94"/>
      <c r="B34" s="95"/>
      <c r="C34" s="23"/>
      <c r="D34" s="3"/>
    </row>
    <row r="35" spans="1:4" ht="14.1" customHeight="1" thickBot="1" x14ac:dyDescent="0.35">
      <c r="A35" s="94"/>
      <c r="B35" s="95"/>
      <c r="C35" s="23"/>
      <c r="D35" s="3"/>
    </row>
    <row r="36" spans="1:4" ht="14.1" customHeight="1" thickBot="1" x14ac:dyDescent="0.35">
      <c r="A36" s="94"/>
      <c r="B36" s="95"/>
      <c r="C36" s="23"/>
      <c r="D36" s="22"/>
    </row>
    <row r="37" spans="1:4" ht="14.1" customHeight="1" thickBot="1" x14ac:dyDescent="0.35">
      <c r="A37" s="94"/>
      <c r="B37" s="95"/>
      <c r="C37" s="23"/>
      <c r="D37" s="3"/>
    </row>
    <row r="38" spans="1:4" ht="37.950000000000003" customHeight="1" thickBot="1" x14ac:dyDescent="0.35">
      <c r="A38" s="121" t="s">
        <v>25</v>
      </c>
      <c r="B38" s="122"/>
      <c r="C38" s="29"/>
      <c r="D38" s="3"/>
    </row>
    <row r="39" spans="1:4" ht="13.35" customHeight="1" thickBot="1" x14ac:dyDescent="0.35">
      <c r="A39" s="101" t="s">
        <v>85</v>
      </c>
      <c r="B39" s="97"/>
      <c r="C39" s="30">
        <f>SUM(C28:C38)</f>
        <v>0</v>
      </c>
      <c r="D39" s="10">
        <f>SUM(D28:D38)</f>
        <v>0</v>
      </c>
    </row>
    <row r="40" spans="1:4" ht="14.4" customHeight="1" x14ac:dyDescent="0.3">
      <c r="A40" s="121"/>
      <c r="B40" s="122"/>
      <c r="C40" s="8"/>
      <c r="D40" s="13"/>
    </row>
    <row r="41" spans="1:4" ht="3" customHeight="1" thickBot="1" x14ac:dyDescent="0.35">
      <c r="A41" s="98"/>
      <c r="B41" s="99"/>
      <c r="C41" s="99"/>
      <c r="D41" s="100"/>
    </row>
    <row r="42" spans="1:4" ht="14.1" customHeight="1" thickBot="1" x14ac:dyDescent="0.35">
      <c r="A42" s="119" t="s">
        <v>86</v>
      </c>
      <c r="B42" s="120"/>
      <c r="C42" s="26"/>
      <c r="D42" s="12"/>
    </row>
    <row r="43" spans="1:4" ht="14.1" customHeight="1" thickBot="1" x14ac:dyDescent="0.35">
      <c r="A43" s="94"/>
      <c r="B43" s="95"/>
      <c r="C43" s="23"/>
      <c r="D43" s="3"/>
    </row>
    <row r="44" spans="1:4" ht="14.1" customHeight="1" thickBot="1" x14ac:dyDescent="0.35">
      <c r="A44" s="94"/>
      <c r="B44" s="95"/>
      <c r="C44" s="23"/>
      <c r="D44" s="3"/>
    </row>
    <row r="45" spans="1:4" ht="14.1" customHeight="1" thickBot="1" x14ac:dyDescent="0.35">
      <c r="A45" s="94"/>
      <c r="B45" s="95"/>
      <c r="C45" s="23"/>
      <c r="D45" s="3"/>
    </row>
    <row r="46" spans="1:4" ht="14.1" customHeight="1" thickBot="1" x14ac:dyDescent="0.35">
      <c r="A46" s="94"/>
      <c r="B46" s="95"/>
      <c r="C46" s="23"/>
      <c r="D46" s="3"/>
    </row>
    <row r="47" spans="1:4" ht="14.1" customHeight="1" thickBot="1" x14ac:dyDescent="0.35">
      <c r="A47" s="94"/>
      <c r="B47" s="95"/>
      <c r="C47" s="23"/>
      <c r="D47" s="3"/>
    </row>
    <row r="48" spans="1:4" ht="14.1" customHeight="1" thickBot="1" x14ac:dyDescent="0.35">
      <c r="A48" s="94"/>
      <c r="B48" s="95"/>
      <c r="C48" s="23"/>
      <c r="D48" s="3"/>
    </row>
    <row r="49" spans="1:4" ht="14.1" customHeight="1" thickBot="1" x14ac:dyDescent="0.35">
      <c r="A49" s="94"/>
      <c r="B49" s="95"/>
      <c r="C49" s="23"/>
      <c r="D49" s="3"/>
    </row>
    <row r="50" spans="1:4" ht="14.1" customHeight="1" thickBot="1" x14ac:dyDescent="0.35">
      <c r="A50" s="94"/>
      <c r="B50" s="95"/>
      <c r="C50" s="23"/>
      <c r="D50" s="3"/>
    </row>
    <row r="51" spans="1:4" ht="14.1" customHeight="1" thickBot="1" x14ac:dyDescent="0.35">
      <c r="A51" s="94"/>
      <c r="B51" s="95"/>
      <c r="C51" s="23"/>
      <c r="D51" s="3"/>
    </row>
    <row r="52" spans="1:4" ht="14.1" customHeight="1" thickBot="1" x14ac:dyDescent="0.35">
      <c r="A52" s="94"/>
      <c r="B52" s="95"/>
      <c r="C52" s="23"/>
      <c r="D52" s="3"/>
    </row>
    <row r="53" spans="1:4" ht="14.1" customHeight="1" thickBot="1" x14ac:dyDescent="0.35">
      <c r="A53" s="94"/>
      <c r="B53" s="95"/>
      <c r="C53" s="23"/>
      <c r="D53" s="3"/>
    </row>
    <row r="54" spans="1:4" ht="15" customHeight="1" thickBot="1" x14ac:dyDescent="0.35">
      <c r="A54" s="101" t="s">
        <v>87</v>
      </c>
      <c r="B54" s="97"/>
      <c r="C54" s="25"/>
      <c r="D54" s="9">
        <f>SUM(D43:D53)</f>
        <v>0</v>
      </c>
    </row>
    <row r="55" spans="1:4" s="4" customFormat="1" ht="6" customHeight="1" thickBot="1" x14ac:dyDescent="0.35">
      <c r="A55" s="102"/>
      <c r="B55" s="103"/>
      <c r="C55" s="28"/>
      <c r="D55" s="14"/>
    </row>
    <row r="56" spans="1:4" ht="11.4" customHeight="1" thickBot="1" x14ac:dyDescent="0.35">
      <c r="A56" s="96" t="s">
        <v>95</v>
      </c>
      <c r="B56" s="97"/>
      <c r="C56" s="25"/>
      <c r="D56" s="17">
        <f>D39+D54</f>
        <v>0</v>
      </c>
    </row>
    <row r="57" spans="1:4" ht="7.35" customHeight="1" x14ac:dyDescent="0.3">
      <c r="A57" s="18"/>
      <c r="B57" s="18"/>
      <c r="C57" s="18"/>
      <c r="D57" s="18"/>
    </row>
    <row r="58" spans="1:4" ht="54.6" customHeight="1" x14ac:dyDescent="0.3">
      <c r="A58" s="90" t="s">
        <v>30</v>
      </c>
      <c r="B58" s="90"/>
      <c r="C58" s="90"/>
      <c r="D58" s="91"/>
    </row>
  </sheetData>
  <sheetProtection formatCells="0" formatColumns="0" formatRows="0" insertColumns="0" insertRows="0" insertHyperlinks="0" deleteColumns="0" deleteRows="0" sort="0" autoFilter="0" pivotTables="0"/>
  <protectedRanges>
    <protectedRange sqref="A43:D53" name="Range3"/>
    <protectedRange sqref="A9:D21" name="Range1"/>
    <protectedRange sqref="D37:D38 D28:D35 A28:C37" name="Range2"/>
  </protectedRanges>
  <mergeCells count="41">
    <mergeCell ref="C24:C27"/>
    <mergeCell ref="A47:B47"/>
    <mergeCell ref="A53:B53"/>
    <mergeCell ref="A26:B26"/>
    <mergeCell ref="A32:B32"/>
    <mergeCell ref="A36:B36"/>
    <mergeCell ref="A37:B37"/>
    <mergeCell ref="A39:B39"/>
    <mergeCell ref="A35:B35"/>
    <mergeCell ref="A2:D2"/>
    <mergeCell ref="A46:B46"/>
    <mergeCell ref="A5:D5"/>
    <mergeCell ref="A6:D6"/>
    <mergeCell ref="A7:D7"/>
    <mergeCell ref="A23:D23"/>
    <mergeCell ref="A27:B27"/>
    <mergeCell ref="A44:B44"/>
    <mergeCell ref="A28:B28"/>
    <mergeCell ref="A42:B42"/>
    <mergeCell ref="A43:B43"/>
    <mergeCell ref="A38:B38"/>
    <mergeCell ref="A40:B40"/>
    <mergeCell ref="A24:B24"/>
    <mergeCell ref="D24:D27"/>
    <mergeCell ref="A29:B29"/>
    <mergeCell ref="A58:D58"/>
    <mergeCell ref="A22:B22"/>
    <mergeCell ref="A33:B33"/>
    <mergeCell ref="A34:B34"/>
    <mergeCell ref="A48:B48"/>
    <mergeCell ref="A45:B45"/>
    <mergeCell ref="A56:B56"/>
    <mergeCell ref="A49:B49"/>
    <mergeCell ref="A50:B50"/>
    <mergeCell ref="A41:D41"/>
    <mergeCell ref="A51:B51"/>
    <mergeCell ref="A52:B52"/>
    <mergeCell ref="A54:B54"/>
    <mergeCell ref="A55:B55"/>
    <mergeCell ref="A30:B30"/>
    <mergeCell ref="A31:B31"/>
  </mergeCells>
  <pageMargins left="0.15748031496062992" right="0" top="0.78740157480314965" bottom="0.39370078740157483" header="0.31496062992125984" footer="0.31496062992125984"/>
  <pageSetup fitToHeight="0" orientation="portrait" r:id="rId1"/>
  <headerFooter>
    <oddFooter>&amp;L&amp;1#&amp;"Calibri"&amp;12&amp;K000000CLASSIFICATION:CONFIDENTIAL</oddFooter>
  </headerFooter>
  <rowBreaks count="1" manualBreakCount="1">
    <brk id="2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920C0-6AC6-4833-89BD-D1150DA70B43}">
  <dimension ref="A1:D37"/>
  <sheetViews>
    <sheetView topLeftCell="A7" zoomScale="90" zoomScaleNormal="90" workbookViewId="0">
      <selection activeCell="F30" sqref="F30"/>
    </sheetView>
  </sheetViews>
  <sheetFormatPr defaultColWidth="9.109375" defaultRowHeight="12" x14ac:dyDescent="0.25"/>
  <cols>
    <col min="1" max="1" width="57.5546875" style="33" customWidth="1"/>
    <col min="2" max="2" width="14.5546875" style="33" customWidth="1"/>
    <col min="3" max="3" width="34.33203125" style="33" customWidth="1"/>
    <col min="4" max="4" width="18.109375" style="33" customWidth="1"/>
    <col min="5" max="16384" width="9.109375" style="33"/>
  </cols>
  <sheetData>
    <row r="1" spans="1:4" ht="18.75" customHeight="1" thickBot="1" x14ac:dyDescent="0.35">
      <c r="A1" s="131" t="s">
        <v>31</v>
      </c>
      <c r="B1" s="131"/>
      <c r="C1" s="131"/>
      <c r="D1" s="131"/>
    </row>
    <row r="2" spans="1:4" ht="18.75" customHeight="1" thickBot="1" x14ac:dyDescent="0.35">
      <c r="A2" s="132" t="s">
        <v>32</v>
      </c>
      <c r="B2" s="132"/>
      <c r="C2" s="132"/>
      <c r="D2" s="132"/>
    </row>
    <row r="3" spans="1:4" ht="12.75" customHeight="1" thickBot="1" x14ac:dyDescent="0.3">
      <c r="A3" s="133" t="s">
        <v>9</v>
      </c>
      <c r="B3" s="134"/>
      <c r="C3" s="134"/>
      <c r="D3" s="135"/>
    </row>
    <row r="4" spans="1:4" ht="44.25" customHeight="1" thickBot="1" x14ac:dyDescent="0.3">
      <c r="A4" s="136" t="s">
        <v>33</v>
      </c>
      <c r="B4" s="137"/>
      <c r="C4" s="137"/>
      <c r="D4" s="138"/>
    </row>
    <row r="5" spans="1:4" ht="12.75" customHeight="1" thickBot="1" x14ac:dyDescent="0.3">
      <c r="A5" s="139" t="s">
        <v>11</v>
      </c>
      <c r="B5" s="140"/>
      <c r="C5" s="140"/>
      <c r="D5" s="141"/>
    </row>
    <row r="6" spans="1:4" ht="23.4" thickBot="1" x14ac:dyDescent="0.3">
      <c r="A6" s="34" t="s">
        <v>12</v>
      </c>
      <c r="B6" s="35" t="s">
        <v>13</v>
      </c>
      <c r="C6" s="35" t="s">
        <v>14</v>
      </c>
      <c r="D6" s="35" t="s">
        <v>15</v>
      </c>
    </row>
    <row r="7" spans="1:4" ht="33.75" customHeight="1" thickBot="1" x14ac:dyDescent="0.3">
      <c r="A7" s="78" t="s">
        <v>98</v>
      </c>
      <c r="B7" s="54" t="s">
        <v>16</v>
      </c>
      <c r="C7" s="54" t="s">
        <v>17</v>
      </c>
      <c r="D7" s="70">
        <v>100000</v>
      </c>
    </row>
    <row r="8" spans="1:4" ht="30" customHeight="1" thickBot="1" x14ac:dyDescent="0.3">
      <c r="A8" s="5" t="s">
        <v>34</v>
      </c>
      <c r="B8" s="19" t="s">
        <v>35</v>
      </c>
      <c r="C8" s="5"/>
      <c r="D8" s="67">
        <v>20000</v>
      </c>
    </row>
    <row r="9" spans="1:4" ht="16.5" customHeight="1" thickBot="1" x14ac:dyDescent="0.3">
      <c r="A9" s="57" t="s">
        <v>36</v>
      </c>
      <c r="B9" s="58" t="s">
        <v>35</v>
      </c>
      <c r="C9" s="57"/>
      <c r="D9" s="68">
        <v>50000</v>
      </c>
    </row>
    <row r="10" spans="1:4" ht="12.6" thickBot="1" x14ac:dyDescent="0.3">
      <c r="A10" s="5"/>
      <c r="B10" s="21"/>
      <c r="C10" s="21"/>
      <c r="D10" s="67"/>
    </row>
    <row r="11" spans="1:4" ht="12.6" thickBot="1" x14ac:dyDescent="0.3">
      <c r="A11" s="5"/>
      <c r="B11" s="5"/>
      <c r="C11" s="5"/>
      <c r="D11" s="67"/>
    </row>
    <row r="12" spans="1:4" ht="26.4" customHeight="1" thickBot="1" x14ac:dyDescent="0.3">
      <c r="A12" s="129" t="s">
        <v>94</v>
      </c>
      <c r="B12" s="130"/>
      <c r="C12" s="36"/>
      <c r="D12" s="37">
        <f>SUM(D7:D11)</f>
        <v>170000</v>
      </c>
    </row>
    <row r="13" spans="1:4" ht="30" customHeight="1" thickBot="1" x14ac:dyDescent="0.3">
      <c r="A13" s="142" t="s">
        <v>37</v>
      </c>
      <c r="B13" s="143"/>
      <c r="C13" s="143"/>
      <c r="D13" s="144"/>
    </row>
    <row r="14" spans="1:4" ht="20.399999999999999" customHeight="1" x14ac:dyDescent="0.25">
      <c r="A14" s="145" t="s">
        <v>20</v>
      </c>
      <c r="B14" s="146"/>
      <c r="C14" s="147" t="s">
        <v>21</v>
      </c>
      <c r="D14" s="150" t="s">
        <v>22</v>
      </c>
    </row>
    <row r="15" spans="1:4" ht="10.5" customHeight="1" thickBot="1" x14ac:dyDescent="0.3">
      <c r="A15" s="38"/>
      <c r="B15" s="39"/>
      <c r="C15" s="148"/>
      <c r="D15" s="151"/>
    </row>
    <row r="16" spans="1:4" ht="75.599999999999994" customHeight="1" thickBot="1" x14ac:dyDescent="0.3">
      <c r="A16" s="153" t="s">
        <v>38</v>
      </c>
      <c r="B16" s="146"/>
      <c r="C16" s="148"/>
      <c r="D16" s="151"/>
    </row>
    <row r="17" spans="1:4" ht="12.75" customHeight="1" thickBot="1" x14ac:dyDescent="0.3">
      <c r="A17" s="154" t="s">
        <v>24</v>
      </c>
      <c r="B17" s="155"/>
      <c r="C17" s="149"/>
      <c r="D17" s="152"/>
    </row>
    <row r="18" spans="1:4" ht="12.6" thickBot="1" x14ac:dyDescent="0.3">
      <c r="A18" s="157" t="s">
        <v>39</v>
      </c>
      <c r="B18" s="158"/>
      <c r="C18" s="74"/>
      <c r="D18" s="69">
        <v>20000</v>
      </c>
    </row>
    <row r="19" spans="1:4" ht="12.6" thickBot="1" x14ac:dyDescent="0.3">
      <c r="A19" s="157" t="s">
        <v>40</v>
      </c>
      <c r="B19" s="158"/>
      <c r="C19" s="70"/>
      <c r="D19" s="69">
        <v>33000</v>
      </c>
    </row>
    <row r="20" spans="1:4" ht="12.75" customHeight="1" thickBot="1" x14ac:dyDescent="0.3">
      <c r="A20" s="94" t="s">
        <v>41</v>
      </c>
      <c r="B20" s="95"/>
      <c r="C20" s="77">
        <v>35000</v>
      </c>
      <c r="D20" s="71">
        <v>35000</v>
      </c>
    </row>
    <row r="21" spans="1:4" ht="12.75" customHeight="1" thickBot="1" x14ac:dyDescent="0.3">
      <c r="A21" s="94" t="s">
        <v>42</v>
      </c>
      <c r="B21" s="95"/>
      <c r="C21" s="75">
        <v>35000</v>
      </c>
      <c r="D21" s="71">
        <v>35000</v>
      </c>
    </row>
    <row r="22" spans="1:4" ht="12.75" customHeight="1" thickBot="1" x14ac:dyDescent="0.3">
      <c r="A22" s="94" t="s">
        <v>43</v>
      </c>
      <c r="B22" s="95"/>
      <c r="C22" s="75">
        <v>15000</v>
      </c>
      <c r="D22" s="72">
        <v>15000</v>
      </c>
    </row>
    <row r="23" spans="1:4" ht="12.75" customHeight="1" thickBot="1" x14ac:dyDescent="0.3">
      <c r="A23" s="94" t="s">
        <v>44</v>
      </c>
      <c r="B23" s="159"/>
      <c r="C23" s="76"/>
      <c r="D23" s="71">
        <v>12000</v>
      </c>
    </row>
    <row r="24" spans="1:4" ht="12.75" customHeight="1" thickBot="1" x14ac:dyDescent="0.3">
      <c r="A24" s="94"/>
      <c r="B24" s="159"/>
      <c r="C24" s="75"/>
      <c r="D24" s="71"/>
    </row>
    <row r="25" spans="1:4" ht="12.75" customHeight="1" thickBot="1" x14ac:dyDescent="0.3">
      <c r="A25" s="94"/>
      <c r="B25" s="159"/>
      <c r="C25" s="76"/>
      <c r="D25" s="71"/>
    </row>
    <row r="26" spans="1:4" ht="12.75" customHeight="1" thickBot="1" x14ac:dyDescent="0.3">
      <c r="A26" s="94"/>
      <c r="B26" s="159"/>
      <c r="C26" s="76"/>
      <c r="D26" s="73"/>
    </row>
    <row r="27" spans="1:4" ht="12.75" customHeight="1" thickBot="1" x14ac:dyDescent="0.3">
      <c r="A27" s="94"/>
      <c r="B27" s="159"/>
      <c r="C27" s="76"/>
      <c r="D27" s="71"/>
    </row>
    <row r="28" spans="1:4" ht="26.25" customHeight="1" thickBot="1" x14ac:dyDescent="0.3">
      <c r="A28" s="160" t="s">
        <v>45</v>
      </c>
      <c r="B28" s="161"/>
      <c r="C28" s="75">
        <v>15000</v>
      </c>
      <c r="D28" s="71"/>
    </row>
    <row r="29" spans="1:4" ht="12.75" customHeight="1" thickBot="1" x14ac:dyDescent="0.3">
      <c r="A29" s="142" t="s">
        <v>26</v>
      </c>
      <c r="B29" s="156"/>
      <c r="C29" s="42">
        <f>SUM(C18:C28)</f>
        <v>100000</v>
      </c>
      <c r="D29" s="10">
        <f>SUM(D18:D28)</f>
        <v>150000</v>
      </c>
    </row>
    <row r="30" spans="1:4" x14ac:dyDescent="0.25">
      <c r="A30" s="160"/>
      <c r="B30" s="165"/>
      <c r="C30" s="43"/>
      <c r="D30" s="55"/>
    </row>
    <row r="31" spans="1:4" ht="12.75" customHeight="1" thickBot="1" x14ac:dyDescent="0.3">
      <c r="A31" s="98"/>
      <c r="B31" s="99"/>
      <c r="C31" s="99"/>
      <c r="D31" s="166"/>
    </row>
    <row r="32" spans="1:4" ht="12.75" customHeight="1" thickBot="1" x14ac:dyDescent="0.3">
      <c r="A32" s="167" t="s">
        <v>27</v>
      </c>
      <c r="B32" s="168"/>
      <c r="C32" s="44"/>
      <c r="D32" s="45"/>
    </row>
    <row r="33" spans="1:4" ht="12.75" customHeight="1" thickBot="1" x14ac:dyDescent="0.3">
      <c r="A33" s="94" t="s">
        <v>46</v>
      </c>
      <c r="B33" s="169"/>
      <c r="C33" s="40"/>
      <c r="D33" s="87">
        <v>20000</v>
      </c>
    </row>
    <row r="34" spans="1:4" ht="12.75" customHeight="1" thickBot="1" x14ac:dyDescent="0.3">
      <c r="A34" s="94"/>
      <c r="B34" s="169"/>
      <c r="C34" s="40"/>
      <c r="D34" s="3"/>
    </row>
    <row r="35" spans="1:4" ht="12.75" customHeight="1" thickBot="1" x14ac:dyDescent="0.3">
      <c r="A35" s="142" t="s">
        <v>28</v>
      </c>
      <c r="B35" s="156"/>
      <c r="C35" s="41"/>
      <c r="D35" s="9">
        <f>SUM(D33:D34)</f>
        <v>20000</v>
      </c>
    </row>
    <row r="36" spans="1:4" ht="12.75" customHeight="1" thickBot="1" x14ac:dyDescent="0.3">
      <c r="A36" s="162"/>
      <c r="B36" s="163"/>
      <c r="C36" s="46"/>
      <c r="D36" s="47"/>
    </row>
    <row r="37" spans="1:4" ht="12.75" customHeight="1" thickBot="1" x14ac:dyDescent="0.3">
      <c r="A37" s="164" t="s">
        <v>96</v>
      </c>
      <c r="B37" s="156"/>
      <c r="C37" s="41"/>
      <c r="D37" s="9">
        <f>D29+D35</f>
        <v>170000</v>
      </c>
    </row>
  </sheetData>
  <protectedRanges>
    <protectedRange sqref="A34:D34 A33:C33" name="Range3_1"/>
    <protectedRange sqref="A7:D11" name="Range1_1"/>
    <protectedRange sqref="D27:D28 D18:D25 A18:C19 A23:C27 C20:C22" name="Range2"/>
    <protectedRange sqref="A20:B22" name="Range2_1"/>
    <protectedRange sqref="D33" name="Range3_1_1"/>
  </protectedRanges>
  <mergeCells count="32">
    <mergeCell ref="A35:B35"/>
    <mergeCell ref="A36:B36"/>
    <mergeCell ref="A37:B37"/>
    <mergeCell ref="A30:B30"/>
    <mergeCell ref="A31:D31"/>
    <mergeCell ref="A32:B32"/>
    <mergeCell ref="A33:B33"/>
    <mergeCell ref="A34:B34"/>
    <mergeCell ref="A29:B29"/>
    <mergeCell ref="A18:B18"/>
    <mergeCell ref="A19:B19"/>
    <mergeCell ref="A20:B20"/>
    <mergeCell ref="A21:B21"/>
    <mergeCell ref="A22:B22"/>
    <mergeCell ref="A23:B23"/>
    <mergeCell ref="A24:B24"/>
    <mergeCell ref="A25:B25"/>
    <mergeCell ref="A26:B26"/>
    <mergeCell ref="A27:B27"/>
    <mergeCell ref="A28:B28"/>
    <mergeCell ref="A13:D13"/>
    <mergeCell ref="A14:B14"/>
    <mergeCell ref="C14:C17"/>
    <mergeCell ref="D14:D17"/>
    <mergeCell ref="A16:B16"/>
    <mergeCell ref="A17:B17"/>
    <mergeCell ref="A12:B12"/>
    <mergeCell ref="A1:D1"/>
    <mergeCell ref="A2:D2"/>
    <mergeCell ref="A3:D3"/>
    <mergeCell ref="A4:D4"/>
    <mergeCell ref="A5: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42135-84C1-4801-A03D-457113ACE926}">
  <dimension ref="A1:D35"/>
  <sheetViews>
    <sheetView topLeftCell="A10" zoomScale="90" zoomScaleNormal="90" workbookViewId="0">
      <selection activeCell="D8" sqref="D8"/>
    </sheetView>
  </sheetViews>
  <sheetFormatPr defaultColWidth="9.109375" defaultRowHeight="12" x14ac:dyDescent="0.25"/>
  <cols>
    <col min="1" max="1" width="57.33203125" style="33" customWidth="1"/>
    <col min="2" max="2" width="15.44140625" style="33" customWidth="1"/>
    <col min="3" max="3" width="27.5546875" style="33" bestFit="1" customWidth="1"/>
    <col min="4" max="4" width="18.109375" style="33" customWidth="1"/>
    <col min="5" max="16384" width="9.109375" style="33"/>
  </cols>
  <sheetData>
    <row r="1" spans="1:4" ht="18.75" customHeight="1" thickBot="1" x14ac:dyDescent="0.35">
      <c r="A1" s="131" t="s">
        <v>31</v>
      </c>
      <c r="B1" s="131"/>
      <c r="C1" s="131"/>
      <c r="D1" s="131"/>
    </row>
    <row r="2" spans="1:4" ht="18.75" customHeight="1" thickBot="1" x14ac:dyDescent="0.35">
      <c r="A2" s="132" t="s">
        <v>76</v>
      </c>
      <c r="B2" s="132"/>
      <c r="C2" s="132"/>
      <c r="D2" s="132"/>
    </row>
    <row r="3" spans="1:4" ht="12.75" customHeight="1" thickBot="1" x14ac:dyDescent="0.3">
      <c r="A3" s="133" t="s">
        <v>9</v>
      </c>
      <c r="B3" s="134"/>
      <c r="C3" s="134"/>
      <c r="D3" s="135"/>
    </row>
    <row r="4" spans="1:4" ht="44.25" customHeight="1" thickBot="1" x14ac:dyDescent="0.3">
      <c r="A4" s="136" t="s">
        <v>33</v>
      </c>
      <c r="B4" s="137"/>
      <c r="C4" s="137"/>
      <c r="D4" s="138"/>
    </row>
    <row r="5" spans="1:4" ht="12.75" customHeight="1" thickBot="1" x14ac:dyDescent="0.3">
      <c r="A5" s="139" t="s">
        <v>11</v>
      </c>
      <c r="B5" s="140"/>
      <c r="C5" s="140"/>
      <c r="D5" s="141"/>
    </row>
    <row r="6" spans="1:4" ht="28.5" customHeight="1" thickBot="1" x14ac:dyDescent="0.3">
      <c r="A6" s="34" t="s">
        <v>12</v>
      </c>
      <c r="B6" s="35" t="s">
        <v>13</v>
      </c>
      <c r="C6" s="35" t="s">
        <v>14</v>
      </c>
      <c r="D6" s="35" t="s">
        <v>15</v>
      </c>
    </row>
    <row r="7" spans="1:4" ht="34.799999999999997" thickBot="1" x14ac:dyDescent="0.3">
      <c r="A7" s="79" t="s">
        <v>98</v>
      </c>
      <c r="B7" s="60" t="s">
        <v>16</v>
      </c>
      <c r="C7" s="60" t="s">
        <v>17</v>
      </c>
      <c r="D7" s="80">
        <v>54532</v>
      </c>
    </row>
    <row r="8" spans="1:4" ht="24.75" customHeight="1" thickBot="1" x14ac:dyDescent="0.3">
      <c r="A8" s="59" t="s">
        <v>36</v>
      </c>
      <c r="B8" s="60" t="s">
        <v>35</v>
      </c>
      <c r="C8" s="62"/>
      <c r="D8" s="80">
        <v>30000</v>
      </c>
    </row>
    <row r="9" spans="1:4" ht="12.6" thickBot="1" x14ac:dyDescent="0.3">
      <c r="A9" s="53"/>
      <c r="B9" s="5"/>
      <c r="C9" s="5"/>
      <c r="D9" s="81"/>
    </row>
    <row r="10" spans="1:4" ht="25.95" customHeight="1" thickBot="1" x14ac:dyDescent="0.3">
      <c r="A10" s="170" t="s">
        <v>18</v>
      </c>
      <c r="B10" s="130"/>
      <c r="C10" s="36"/>
      <c r="D10" s="37">
        <f>SUM(D7:D9)</f>
        <v>84532</v>
      </c>
    </row>
    <row r="11" spans="1:4" ht="30" customHeight="1" thickBot="1" x14ac:dyDescent="0.3">
      <c r="A11" s="142" t="s">
        <v>37</v>
      </c>
      <c r="B11" s="143"/>
      <c r="C11" s="143"/>
      <c r="D11" s="144"/>
    </row>
    <row r="12" spans="1:4" ht="25.2" customHeight="1" x14ac:dyDescent="0.25">
      <c r="A12" s="145" t="s">
        <v>20</v>
      </c>
      <c r="B12" s="146"/>
      <c r="C12" s="150" t="s">
        <v>21</v>
      </c>
      <c r="D12" s="150" t="s">
        <v>22</v>
      </c>
    </row>
    <row r="13" spans="1:4" ht="12.75" customHeight="1" thickBot="1" x14ac:dyDescent="0.3">
      <c r="A13" s="38"/>
      <c r="B13" s="39"/>
      <c r="C13" s="151"/>
      <c r="D13" s="151"/>
    </row>
    <row r="14" spans="1:4" ht="73.2" customHeight="1" thickBot="1" x14ac:dyDescent="0.3">
      <c r="A14" s="153" t="s">
        <v>47</v>
      </c>
      <c r="B14" s="146"/>
      <c r="C14" s="151"/>
      <c r="D14" s="151"/>
    </row>
    <row r="15" spans="1:4" ht="12.75" customHeight="1" thickBot="1" x14ac:dyDescent="0.3">
      <c r="A15" s="154" t="s">
        <v>24</v>
      </c>
      <c r="B15" s="155"/>
      <c r="C15" s="152"/>
      <c r="D15" s="152"/>
    </row>
    <row r="16" spans="1:4" ht="27.75" customHeight="1" thickBot="1" x14ac:dyDescent="0.3">
      <c r="A16" s="171" t="s">
        <v>48</v>
      </c>
      <c r="B16" s="172"/>
      <c r="C16" s="82">
        <v>7200</v>
      </c>
      <c r="D16" s="82">
        <v>7200</v>
      </c>
    </row>
    <row r="17" spans="1:4" ht="31.5" customHeight="1" thickBot="1" x14ac:dyDescent="0.3">
      <c r="A17" s="171" t="s">
        <v>49</v>
      </c>
      <c r="B17" s="172"/>
      <c r="C17" s="82">
        <v>12000</v>
      </c>
      <c r="D17" s="82">
        <v>12000</v>
      </c>
    </row>
    <row r="18" spans="1:4" ht="28.5" customHeight="1" thickBot="1" x14ac:dyDescent="0.3">
      <c r="A18" s="174" t="s">
        <v>50</v>
      </c>
      <c r="B18" s="175"/>
      <c r="C18" s="83"/>
      <c r="D18" s="84">
        <v>30000</v>
      </c>
    </row>
    <row r="19" spans="1:4" ht="28.5" customHeight="1" thickBot="1" x14ac:dyDescent="0.3">
      <c r="A19" s="171" t="s">
        <v>51</v>
      </c>
      <c r="B19" s="172"/>
      <c r="C19" s="82">
        <v>7000</v>
      </c>
      <c r="D19" s="82">
        <v>7000</v>
      </c>
    </row>
    <row r="20" spans="1:4" ht="28.5" customHeight="1" thickBot="1" x14ac:dyDescent="0.3">
      <c r="A20" s="171" t="s">
        <v>52</v>
      </c>
      <c r="B20" s="173"/>
      <c r="C20" s="61">
        <v>2400</v>
      </c>
      <c r="D20" s="61">
        <v>2400</v>
      </c>
    </row>
    <row r="21" spans="1:4" ht="41.25" customHeight="1" thickBot="1" x14ac:dyDescent="0.3">
      <c r="A21" s="171" t="s">
        <v>53</v>
      </c>
      <c r="B21" s="172"/>
      <c r="C21" s="82">
        <v>7200</v>
      </c>
      <c r="D21" s="82">
        <v>7200</v>
      </c>
    </row>
    <row r="22" spans="1:4" ht="28.5" customHeight="1" thickBot="1" x14ac:dyDescent="0.3">
      <c r="A22" s="171" t="s">
        <v>54</v>
      </c>
      <c r="B22" s="172"/>
      <c r="C22" s="82">
        <v>9900</v>
      </c>
      <c r="D22" s="82">
        <v>9900</v>
      </c>
    </row>
    <row r="23" spans="1:4" ht="36.75" customHeight="1" thickBot="1" x14ac:dyDescent="0.3">
      <c r="A23" s="171" t="s">
        <v>55</v>
      </c>
      <c r="B23" s="172"/>
      <c r="C23" s="82">
        <v>792</v>
      </c>
      <c r="D23" s="82">
        <v>792</v>
      </c>
    </row>
    <row r="24" spans="1:4" ht="15" customHeight="1" thickBot="1" x14ac:dyDescent="0.3">
      <c r="A24" s="174" t="s">
        <v>56</v>
      </c>
      <c r="B24" s="176"/>
      <c r="C24" s="85">
        <v>1040</v>
      </c>
      <c r="D24" s="85">
        <v>1040</v>
      </c>
    </row>
    <row r="25" spans="1:4" ht="28.5" customHeight="1" thickBot="1" x14ac:dyDescent="0.3">
      <c r="A25" s="177" t="s">
        <v>57</v>
      </c>
      <c r="B25" s="178"/>
      <c r="C25" s="86">
        <v>7000</v>
      </c>
      <c r="D25" s="86">
        <v>7000</v>
      </c>
    </row>
    <row r="26" spans="1:4" ht="12.75" customHeight="1" thickBot="1" x14ac:dyDescent="0.3">
      <c r="A26" s="142" t="s">
        <v>26</v>
      </c>
      <c r="B26" s="156"/>
      <c r="C26" s="42">
        <f>SUM(C16:C25)</f>
        <v>54532</v>
      </c>
      <c r="D26" s="10">
        <f>SUM(D16:D25)</f>
        <v>84532</v>
      </c>
    </row>
    <row r="27" spans="1:4" x14ac:dyDescent="0.25">
      <c r="A27" s="160"/>
      <c r="B27" s="165"/>
      <c r="C27" s="43"/>
      <c r="D27" s="55"/>
    </row>
    <row r="28" spans="1:4" ht="12.75" customHeight="1" thickBot="1" x14ac:dyDescent="0.3">
      <c r="A28" s="98"/>
      <c r="B28" s="99"/>
      <c r="C28" s="99"/>
      <c r="D28" s="166"/>
    </row>
    <row r="29" spans="1:4" ht="12.75" customHeight="1" thickBot="1" x14ac:dyDescent="0.3">
      <c r="A29" s="167" t="s">
        <v>27</v>
      </c>
      <c r="B29" s="168"/>
      <c r="C29" s="44"/>
      <c r="D29" s="45"/>
    </row>
    <row r="30" spans="1:4" ht="12.75" customHeight="1" thickBot="1" x14ac:dyDescent="0.3">
      <c r="A30" s="94"/>
      <c r="B30" s="169"/>
      <c r="C30" s="40"/>
      <c r="D30" s="3"/>
    </row>
    <row r="31" spans="1:4" ht="12.75" customHeight="1" thickBot="1" x14ac:dyDescent="0.3">
      <c r="A31" s="94"/>
      <c r="B31" s="169"/>
      <c r="C31" s="40"/>
      <c r="D31" s="3"/>
    </row>
    <row r="32" spans="1:4" ht="12.75" customHeight="1" thickBot="1" x14ac:dyDescent="0.3">
      <c r="A32" s="94"/>
      <c r="B32" s="169"/>
      <c r="C32" s="40"/>
      <c r="D32" s="3"/>
    </row>
    <row r="33" spans="1:4" ht="12.75" customHeight="1" thickBot="1" x14ac:dyDescent="0.3">
      <c r="A33" s="164" t="s">
        <v>97</v>
      </c>
      <c r="B33" s="156"/>
      <c r="C33" s="41"/>
      <c r="D33" s="9">
        <f>SUM(D30:D32)</f>
        <v>0</v>
      </c>
    </row>
    <row r="34" spans="1:4" ht="12.75" customHeight="1" thickBot="1" x14ac:dyDescent="0.3">
      <c r="A34" s="162"/>
      <c r="B34" s="163"/>
      <c r="C34" s="46"/>
      <c r="D34" s="47"/>
    </row>
    <row r="35" spans="1:4" ht="12.75" customHeight="1" thickBot="1" x14ac:dyDescent="0.3">
      <c r="A35" s="142" t="s">
        <v>29</v>
      </c>
      <c r="B35" s="156"/>
      <c r="C35" s="41"/>
      <c r="D35" s="9">
        <f>D26+D33</f>
        <v>84532</v>
      </c>
    </row>
  </sheetData>
  <protectedRanges>
    <protectedRange sqref="A30:D32" name="Range3_1"/>
    <protectedRange sqref="A7:D9" name="Range1_1"/>
    <protectedRange sqref="A22:B25 A16:B21" name="Range2"/>
    <protectedRange sqref="C25:D25 C16:D23" name="Range2_1"/>
  </protectedRanges>
  <mergeCells count="32">
    <mergeCell ref="A22:B22"/>
    <mergeCell ref="A23:B23"/>
    <mergeCell ref="A24:B24"/>
    <mergeCell ref="A25:B25"/>
    <mergeCell ref="A26:B26"/>
    <mergeCell ref="A33:B33"/>
    <mergeCell ref="A34:B34"/>
    <mergeCell ref="A35:B35"/>
    <mergeCell ref="A27:B27"/>
    <mergeCell ref="A28:D28"/>
    <mergeCell ref="A29:B29"/>
    <mergeCell ref="A30:B30"/>
    <mergeCell ref="A31:B31"/>
    <mergeCell ref="A32:B32"/>
    <mergeCell ref="A16:B16"/>
    <mergeCell ref="A17:B17"/>
    <mergeCell ref="A19:B19"/>
    <mergeCell ref="A20:B20"/>
    <mergeCell ref="A21:B21"/>
    <mergeCell ref="A18:B18"/>
    <mergeCell ref="A11:D11"/>
    <mergeCell ref="A12:B12"/>
    <mergeCell ref="C12:C15"/>
    <mergeCell ref="D12:D15"/>
    <mergeCell ref="A14:B14"/>
    <mergeCell ref="A15:B15"/>
    <mergeCell ref="A10:B10"/>
    <mergeCell ref="A1:D1"/>
    <mergeCell ref="A2:D2"/>
    <mergeCell ref="A3:D3"/>
    <mergeCell ref="A4:D4"/>
    <mergeCell ref="A5:D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1B808-A346-4A70-B00A-E8A6295BFD81}">
  <dimension ref="A1:D37"/>
  <sheetViews>
    <sheetView topLeftCell="A2" zoomScale="90" zoomScaleNormal="90" workbookViewId="0">
      <selection activeCell="A17" sqref="A17:B17"/>
    </sheetView>
  </sheetViews>
  <sheetFormatPr defaultColWidth="9.109375" defaultRowHeight="12" x14ac:dyDescent="0.25"/>
  <cols>
    <col min="1" max="1" width="57.33203125" style="33" customWidth="1"/>
    <col min="2" max="2" width="15.44140625" style="33" customWidth="1"/>
    <col min="3" max="3" width="27.5546875" style="33" bestFit="1" customWidth="1"/>
    <col min="4" max="4" width="18.109375" style="33" customWidth="1"/>
    <col min="5" max="16384" width="9.109375" style="33"/>
  </cols>
  <sheetData>
    <row r="1" spans="1:4" ht="18" thickBot="1" x14ac:dyDescent="0.35">
      <c r="A1" s="131" t="s">
        <v>31</v>
      </c>
      <c r="B1" s="131"/>
      <c r="C1" s="131"/>
      <c r="D1" s="131"/>
    </row>
    <row r="2" spans="1:4" ht="18" thickBot="1" x14ac:dyDescent="0.35">
      <c r="A2" s="132" t="s">
        <v>77</v>
      </c>
      <c r="B2" s="132"/>
      <c r="C2" s="132"/>
      <c r="D2" s="132"/>
    </row>
    <row r="3" spans="1:4" ht="12.6" thickBot="1" x14ac:dyDescent="0.3">
      <c r="A3" s="133" t="s">
        <v>9</v>
      </c>
      <c r="B3" s="134"/>
      <c r="C3" s="134"/>
      <c r="D3" s="135"/>
    </row>
    <row r="4" spans="1:4" ht="44.25" customHeight="1" thickBot="1" x14ac:dyDescent="0.3">
      <c r="A4" s="136" t="s">
        <v>33</v>
      </c>
      <c r="B4" s="137"/>
      <c r="C4" s="137"/>
      <c r="D4" s="138"/>
    </row>
    <row r="5" spans="1:4" ht="12.6" thickBot="1" x14ac:dyDescent="0.3">
      <c r="A5" s="139" t="s">
        <v>11</v>
      </c>
      <c r="B5" s="140"/>
      <c r="C5" s="140"/>
      <c r="D5" s="141"/>
    </row>
    <row r="6" spans="1:4" ht="25.5" customHeight="1" thickBot="1" x14ac:dyDescent="0.3">
      <c r="A6" s="34" t="s">
        <v>12</v>
      </c>
      <c r="B6" s="35" t="s">
        <v>13</v>
      </c>
      <c r="C6" s="35" t="s">
        <v>14</v>
      </c>
      <c r="D6" s="35" t="s">
        <v>15</v>
      </c>
    </row>
    <row r="7" spans="1:4" ht="34.799999999999997" thickBot="1" x14ac:dyDescent="0.3">
      <c r="A7" s="78" t="s">
        <v>99</v>
      </c>
      <c r="B7" s="19" t="s">
        <v>16</v>
      </c>
      <c r="C7" s="19" t="s">
        <v>17</v>
      </c>
      <c r="D7" s="87">
        <v>92000</v>
      </c>
    </row>
    <row r="8" spans="1:4" ht="23.4" thickBot="1" x14ac:dyDescent="0.3">
      <c r="A8" s="5" t="s">
        <v>58</v>
      </c>
      <c r="B8" s="19" t="s">
        <v>93</v>
      </c>
      <c r="C8" s="5"/>
      <c r="D8" s="87">
        <v>40000</v>
      </c>
    </row>
    <row r="9" spans="1:4" ht="18.75" customHeight="1" thickBot="1" x14ac:dyDescent="0.3">
      <c r="A9" s="5" t="s">
        <v>60</v>
      </c>
      <c r="B9" s="19" t="s">
        <v>93</v>
      </c>
      <c r="C9" s="5"/>
      <c r="D9" s="87">
        <v>1550</v>
      </c>
    </row>
    <row r="10" spans="1:4" ht="20.25" customHeight="1" thickBot="1" x14ac:dyDescent="0.3">
      <c r="A10" s="5" t="s">
        <v>61</v>
      </c>
      <c r="B10" s="65" t="s">
        <v>93</v>
      </c>
      <c r="C10" s="21"/>
      <c r="D10" s="87">
        <v>25000</v>
      </c>
    </row>
    <row r="11" spans="1:4" ht="25.5" customHeight="1" thickBot="1" x14ac:dyDescent="0.3">
      <c r="A11" s="5" t="s">
        <v>62</v>
      </c>
      <c r="B11" s="19" t="s">
        <v>59</v>
      </c>
      <c r="C11" s="19"/>
      <c r="D11" s="87">
        <v>9960</v>
      </c>
    </row>
    <row r="12" spans="1:4" ht="27" customHeight="1" thickBot="1" x14ac:dyDescent="0.3">
      <c r="A12" s="170" t="s">
        <v>18</v>
      </c>
      <c r="B12" s="130"/>
      <c r="C12" s="36"/>
      <c r="D12" s="37">
        <f>SUM(D7:D11)</f>
        <v>168510</v>
      </c>
    </row>
    <row r="13" spans="1:4" ht="30" customHeight="1" thickBot="1" x14ac:dyDescent="0.3">
      <c r="A13" s="142" t="s">
        <v>37</v>
      </c>
      <c r="B13" s="143"/>
      <c r="C13" s="143"/>
      <c r="D13" s="144"/>
    </row>
    <row r="14" spans="1:4" x14ac:dyDescent="0.25">
      <c r="A14" s="145" t="s">
        <v>20</v>
      </c>
      <c r="B14" s="146"/>
      <c r="C14" s="150" t="s">
        <v>21</v>
      </c>
      <c r="D14" s="150" t="s">
        <v>22</v>
      </c>
    </row>
    <row r="15" spans="1:4" ht="12.6" thickBot="1" x14ac:dyDescent="0.3">
      <c r="A15" s="38"/>
      <c r="B15" s="39"/>
      <c r="C15" s="151"/>
      <c r="D15" s="151"/>
    </row>
    <row r="16" spans="1:4" ht="72.599999999999994" customHeight="1" thickBot="1" x14ac:dyDescent="0.3">
      <c r="A16" s="153" t="s">
        <v>47</v>
      </c>
      <c r="B16" s="146"/>
      <c r="C16" s="151"/>
      <c r="D16" s="151"/>
    </row>
    <row r="17" spans="1:4" ht="12.6" thickBot="1" x14ac:dyDescent="0.3">
      <c r="A17" s="154" t="s">
        <v>24</v>
      </c>
      <c r="B17" s="155"/>
      <c r="C17" s="152"/>
      <c r="D17" s="152"/>
    </row>
    <row r="18" spans="1:4" ht="27.75" customHeight="1" thickBot="1" x14ac:dyDescent="0.3">
      <c r="A18" s="94" t="s">
        <v>63</v>
      </c>
      <c r="B18" s="159"/>
      <c r="C18" s="87">
        <v>40000</v>
      </c>
      <c r="D18" s="87">
        <v>60500</v>
      </c>
    </row>
    <row r="19" spans="1:4" ht="31.5" customHeight="1" thickBot="1" x14ac:dyDescent="0.3">
      <c r="A19" s="94" t="s">
        <v>64</v>
      </c>
      <c r="B19" s="159"/>
      <c r="C19" s="87">
        <v>25000</v>
      </c>
      <c r="D19" s="87">
        <v>42400</v>
      </c>
    </row>
    <row r="20" spans="1:4" ht="25.95" customHeight="1" thickBot="1" x14ac:dyDescent="0.3">
      <c r="A20" s="94" t="s">
        <v>65</v>
      </c>
      <c r="B20" s="159"/>
      <c r="C20" s="87">
        <v>5000</v>
      </c>
      <c r="D20" s="87">
        <v>14200</v>
      </c>
    </row>
    <row r="21" spans="1:4" ht="24" customHeight="1" thickBot="1" x14ac:dyDescent="0.3">
      <c r="A21" s="94" t="s">
        <v>66</v>
      </c>
      <c r="B21" s="159"/>
      <c r="C21" s="87">
        <v>3000</v>
      </c>
      <c r="D21" s="87">
        <v>6400</v>
      </c>
    </row>
    <row r="22" spans="1:4" ht="36" customHeight="1" thickBot="1" x14ac:dyDescent="0.3">
      <c r="A22" s="94" t="s">
        <v>67</v>
      </c>
      <c r="B22" s="159"/>
      <c r="C22" s="87">
        <v>2000</v>
      </c>
      <c r="D22" s="87">
        <v>5000</v>
      </c>
    </row>
    <row r="23" spans="1:4" ht="19.5" customHeight="1" thickBot="1" x14ac:dyDescent="0.3">
      <c r="A23" s="94" t="s">
        <v>68</v>
      </c>
      <c r="B23" s="159"/>
      <c r="C23" s="87">
        <v>1000</v>
      </c>
      <c r="D23" s="87">
        <v>3000</v>
      </c>
    </row>
    <row r="24" spans="1:4" ht="20.25" customHeight="1" thickBot="1" x14ac:dyDescent="0.3">
      <c r="A24" s="94" t="s">
        <v>69</v>
      </c>
      <c r="B24" s="159"/>
      <c r="C24" s="87">
        <v>1700</v>
      </c>
      <c r="D24" s="87">
        <v>3000</v>
      </c>
    </row>
    <row r="25" spans="1:4" ht="18" customHeight="1" thickBot="1" x14ac:dyDescent="0.3">
      <c r="A25" s="94" t="s">
        <v>70</v>
      </c>
      <c r="B25" s="159"/>
      <c r="C25" s="87">
        <v>500</v>
      </c>
      <c r="D25" s="87">
        <v>2000</v>
      </c>
    </row>
    <row r="26" spans="1:4" ht="30.75" customHeight="1" thickBot="1" x14ac:dyDescent="0.3">
      <c r="A26" s="94" t="s">
        <v>71</v>
      </c>
      <c r="B26" s="159"/>
      <c r="C26" s="87">
        <v>0</v>
      </c>
      <c r="D26" s="87">
        <v>500</v>
      </c>
    </row>
    <row r="27" spans="1:4" ht="26.25" customHeight="1" thickBot="1" x14ac:dyDescent="0.3">
      <c r="A27" s="94" t="s">
        <v>72</v>
      </c>
      <c r="B27" s="159"/>
      <c r="C27" s="87">
        <v>0</v>
      </c>
      <c r="D27" s="87">
        <v>7750</v>
      </c>
    </row>
    <row r="28" spans="1:4" ht="35.25" customHeight="1" thickBot="1" x14ac:dyDescent="0.3">
      <c r="A28" s="94" t="s">
        <v>73</v>
      </c>
      <c r="B28" s="159"/>
      <c r="C28" s="87">
        <v>13800</v>
      </c>
      <c r="D28" s="87">
        <v>13800</v>
      </c>
    </row>
    <row r="29" spans="1:4" ht="12.6" thickBot="1" x14ac:dyDescent="0.3">
      <c r="A29" s="142" t="s">
        <v>26</v>
      </c>
      <c r="B29" s="156"/>
      <c r="C29" s="66">
        <f>SUM(C18:C28)</f>
        <v>92000</v>
      </c>
      <c r="D29" s="64">
        <f>SUM(D18:D28)</f>
        <v>158550</v>
      </c>
    </row>
    <row r="30" spans="1:4" x14ac:dyDescent="0.25">
      <c r="A30" s="160"/>
      <c r="B30" s="165"/>
      <c r="C30" s="43"/>
      <c r="D30" s="13"/>
    </row>
    <row r="31" spans="1:4" ht="12.6" thickBot="1" x14ac:dyDescent="0.3">
      <c r="A31" s="98"/>
      <c r="B31" s="99"/>
      <c r="C31" s="99"/>
      <c r="D31" s="166"/>
    </row>
    <row r="32" spans="1:4" ht="12.6" thickBot="1" x14ac:dyDescent="0.3">
      <c r="A32" s="167" t="s">
        <v>27</v>
      </c>
      <c r="B32" s="168"/>
      <c r="C32" s="44"/>
      <c r="D32" s="45"/>
    </row>
    <row r="33" spans="1:4" ht="29.25" customHeight="1" thickBot="1" x14ac:dyDescent="0.3">
      <c r="A33" s="94" t="s">
        <v>74</v>
      </c>
      <c r="B33" s="179"/>
      <c r="C33" s="29"/>
      <c r="D33" s="87">
        <v>9000</v>
      </c>
    </row>
    <row r="34" spans="1:4" ht="24.75" customHeight="1" thickBot="1" x14ac:dyDescent="0.3">
      <c r="A34" s="94" t="s">
        <v>75</v>
      </c>
      <c r="B34" s="179"/>
      <c r="C34" s="29"/>
      <c r="D34" s="87">
        <v>960</v>
      </c>
    </row>
    <row r="35" spans="1:4" ht="12.6" thickBot="1" x14ac:dyDescent="0.3">
      <c r="A35" s="142" t="s">
        <v>28</v>
      </c>
      <c r="B35" s="156"/>
      <c r="C35" s="41"/>
      <c r="D35" s="9">
        <f>SUM(D33:D34)</f>
        <v>9960</v>
      </c>
    </row>
    <row r="36" spans="1:4" ht="12.6" thickBot="1" x14ac:dyDescent="0.3">
      <c r="A36" s="162"/>
      <c r="B36" s="163"/>
      <c r="C36" s="46"/>
      <c r="D36" s="47"/>
    </row>
    <row r="37" spans="1:4" ht="12.6" thickBot="1" x14ac:dyDescent="0.3">
      <c r="A37" s="142" t="s">
        <v>29</v>
      </c>
      <c r="B37" s="156"/>
      <c r="C37" s="41"/>
      <c r="D37" s="9">
        <f>D29+D35</f>
        <v>168510</v>
      </c>
    </row>
  </sheetData>
  <protectedRanges>
    <protectedRange sqref="A11:C11" name="Range1_1"/>
    <protectedRange sqref="A7:C8 A10:C10 B9:C9" name="Range1"/>
    <protectedRange sqref="A9" name="Range1_2"/>
    <protectedRange sqref="A27:B27 A18:B25" name="Range2_2_1"/>
    <protectedRange sqref="A33:C33" name="Range3"/>
    <protectedRange sqref="A34:C34" name="Range3_2"/>
    <protectedRange sqref="D11" name="Range1_1_1"/>
    <protectedRange sqref="D7:D10" name="Range1_3"/>
    <protectedRange sqref="C18:D28" name="Range2_2_2"/>
    <protectedRange sqref="D33" name="Range3_1"/>
    <protectedRange sqref="D34" name="Range3_2_1"/>
  </protectedRanges>
  <mergeCells count="32">
    <mergeCell ref="A34:B34"/>
    <mergeCell ref="A35:B35"/>
    <mergeCell ref="A36:B36"/>
    <mergeCell ref="A37:B37"/>
    <mergeCell ref="A1:D1"/>
    <mergeCell ref="A2:D2"/>
    <mergeCell ref="A30:B30"/>
    <mergeCell ref="A31:D31"/>
    <mergeCell ref="A32:B32"/>
    <mergeCell ref="A33:B33"/>
    <mergeCell ref="A24:B24"/>
    <mergeCell ref="A25:B25"/>
    <mergeCell ref="A26:B26"/>
    <mergeCell ref="A27:B27"/>
    <mergeCell ref="A28:B28"/>
    <mergeCell ref="A29:B29"/>
    <mergeCell ref="A23:B23"/>
    <mergeCell ref="A3:D3"/>
    <mergeCell ref="A4:D4"/>
    <mergeCell ref="A5:D5"/>
    <mergeCell ref="A12:B12"/>
    <mergeCell ref="A13:D13"/>
    <mergeCell ref="A14:B14"/>
    <mergeCell ref="C14:C17"/>
    <mergeCell ref="D14:D17"/>
    <mergeCell ref="A16:B16"/>
    <mergeCell ref="A17:B17"/>
    <mergeCell ref="A18:B18"/>
    <mergeCell ref="A19:B19"/>
    <mergeCell ref="A20:B20"/>
    <mergeCell ref="A21:B21"/>
    <mergeCell ref="A22:B2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b398ecd-6469-44a8-bc1a-d81258746f97" xsi:nil="true"/>
    <lcf76f155ced4ddcb4097134ff3c332f xmlns="014d3257-67d6-4b90-90de-5a088235e016">
      <Terms xmlns="http://schemas.microsoft.com/office/infopath/2007/PartnerControls"/>
    </lcf76f155ced4ddcb4097134ff3c332f>
    <SharedWithUsers xmlns="2b398ecd-6469-44a8-bc1a-d81258746f97">
      <UserInfo>
        <DisplayName>Maureen James</DisplayName>
        <AccountId>24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C87BB9CBB2CD4C9885EE905FA129E4" ma:contentTypeVersion="15" ma:contentTypeDescription="Create a new document." ma:contentTypeScope="" ma:versionID="1de7566fe85b254040a71853ab5a4246">
  <xsd:schema xmlns:xsd="http://www.w3.org/2001/XMLSchema" xmlns:xs="http://www.w3.org/2001/XMLSchema" xmlns:p="http://schemas.microsoft.com/office/2006/metadata/properties" xmlns:ns2="014d3257-67d6-4b90-90de-5a088235e016" xmlns:ns3="2b398ecd-6469-44a8-bc1a-d81258746f97" targetNamespace="http://schemas.microsoft.com/office/2006/metadata/properties" ma:root="true" ma:fieldsID="7267cff8408c6499f0b0b752f3413d54" ns2:_="" ns3:_="">
    <xsd:import namespace="014d3257-67d6-4b90-90de-5a088235e016"/>
    <xsd:import namespace="2b398ecd-6469-44a8-bc1a-d81258746f97"/>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4d3257-67d6-4b90-90de-5a088235e0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ab31a06-e036-497e-aca7-3281e1ca30c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8ecd-6469-44a8-bc1a-d81258746f9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9ffcd92-8b62-4d1a-bc8f-f0538b7c86ab}" ma:internalName="TaxCatchAll" ma:showField="CatchAllData" ma:web="2b398ecd-6469-44a8-bc1a-d81258746f97">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F66BCD-312C-4B69-8391-9D6E206FBE22}">
  <ds:schemaRefs>
    <ds:schemaRef ds:uri="http://schemas.microsoft.com/sharepoint/v3/contenttype/forms"/>
  </ds:schemaRefs>
</ds:datastoreItem>
</file>

<file path=customXml/itemProps2.xml><?xml version="1.0" encoding="utf-8"?>
<ds:datastoreItem xmlns:ds="http://schemas.openxmlformats.org/officeDocument/2006/customXml" ds:itemID="{82EB03D0-8882-44D1-8A4E-E34B4201A2FA}">
  <ds:schemaRefs>
    <ds:schemaRef ds:uri="http://schemas.microsoft.com/office/2006/metadata/properties"/>
    <ds:schemaRef ds:uri="http://schemas.microsoft.com/office/infopath/2007/PartnerControls"/>
    <ds:schemaRef ds:uri="2b398ecd-6469-44a8-bc1a-d81258746f97"/>
    <ds:schemaRef ds:uri="014d3257-67d6-4b90-90de-5a088235e016"/>
  </ds:schemaRefs>
</ds:datastoreItem>
</file>

<file path=customXml/itemProps3.xml><?xml version="1.0" encoding="utf-8"?>
<ds:datastoreItem xmlns:ds="http://schemas.openxmlformats.org/officeDocument/2006/customXml" ds:itemID="{350F69E9-7FC9-4B95-8DDF-64C031701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4d3257-67d6-4b90-90de-5a088235e016"/>
    <ds:schemaRef ds:uri="2b398ecd-6469-44a8-bc1a-d81258746f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Annexe A - Budget</vt:lpstr>
      <vt:lpstr>Exemple d’infrastructure</vt:lpstr>
      <vt:lpstr>Exemple de sécurité en ligne</vt:lpstr>
      <vt:lpstr>Exemple d’engagement politique</vt:lpstr>
      <vt:lpstr>'Annexe A - Budget'!Print_Area</vt:lpstr>
      <vt:lpstr>'Annexe A - Budget'!Print_Titles</vt:lpstr>
    </vt:vector>
  </TitlesOfParts>
  <Manager/>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Lepine</dc:creator>
  <cp:keywords/>
  <dc:description/>
  <cp:lastModifiedBy>Caitlin Sears</cp:lastModifiedBy>
  <dcterms:created xsi:type="dcterms:W3CDTF">2014-01-22T15:17:21Z</dcterms:created>
  <dcterms:modified xsi:type="dcterms:W3CDTF">2024-02-28T16:37:59Z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
  </property>
  <property fmtid="{D5CDD505-2E9C-101B-9397-08002B2CF9AE}" pid="3" name="_dlc_DocIdItemGuid">
    <vt:lpwstr>647b758c-57e6-428e-ac20-0060438b72d7</vt:lpwstr>
  </property>
  <property fmtid="{D5CDD505-2E9C-101B-9397-08002B2CF9AE}" pid="4" name="ContentTypeId">
    <vt:lpwstr>0x0101001BC87BB9CBB2CD4C9885EE905FA129E4</vt:lpwstr>
  </property>
  <property fmtid="{D5CDD505-2E9C-101B-9397-08002B2CF9AE}" pid="5" name="ItemRetentionFormula">
    <vt:lpwstr/>
  </property>
  <property fmtid="{D5CDD505-2E9C-101B-9397-08002B2CF9AE}" pid="6" name="MSIP_Label_ee0e450f-d653-41c9-9b6c-2295bb19e3b2_Enabled">
    <vt:lpwstr>true</vt:lpwstr>
  </property>
  <property fmtid="{D5CDD505-2E9C-101B-9397-08002B2CF9AE}" pid="7" name="MSIP_Label_ee0e450f-d653-41c9-9b6c-2295bb19e3b2_SetDate">
    <vt:lpwstr>2023-01-12T17:15:55Z</vt:lpwstr>
  </property>
  <property fmtid="{D5CDD505-2E9C-101B-9397-08002B2CF9AE}" pid="8" name="MSIP_Label_ee0e450f-d653-41c9-9b6c-2295bb19e3b2_Method">
    <vt:lpwstr>Standard</vt:lpwstr>
  </property>
  <property fmtid="{D5CDD505-2E9C-101B-9397-08002B2CF9AE}" pid="9" name="MSIP_Label_ee0e450f-d653-41c9-9b6c-2295bb19e3b2_Name">
    <vt:lpwstr>Confidential</vt:lpwstr>
  </property>
  <property fmtid="{D5CDD505-2E9C-101B-9397-08002B2CF9AE}" pid="10" name="MSIP_Label_ee0e450f-d653-41c9-9b6c-2295bb19e3b2_SiteId">
    <vt:lpwstr>f349b30c-7550-4f17-88da-269417631f54</vt:lpwstr>
  </property>
  <property fmtid="{D5CDD505-2E9C-101B-9397-08002B2CF9AE}" pid="11" name="MSIP_Label_ee0e450f-d653-41c9-9b6c-2295bb19e3b2_ActionId">
    <vt:lpwstr>a809cca0-ad51-406d-a7fa-38b34e3012d3</vt:lpwstr>
  </property>
  <property fmtid="{D5CDD505-2E9C-101B-9397-08002B2CF9AE}" pid="12" name="MSIP_Label_ee0e450f-d653-41c9-9b6c-2295bb19e3b2_ContentBits">
    <vt:lpwstr>2</vt:lpwstr>
  </property>
  <property fmtid="{D5CDD505-2E9C-101B-9397-08002B2CF9AE}" pid="13" name="MediaServiceImageTags">
    <vt:lpwstr/>
  </property>
</Properties>
</file>